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2285" tabRatio="595"/>
  </bookViews>
  <sheets>
    <sheet name="NOTAS" sheetId="2" r:id="rId1"/>
    <sheet name="POBLACION TSI" sheetId="1" r:id="rId2"/>
  </sheets>
  <calcPr calcId="152511"/>
</workbook>
</file>

<file path=xl/calcChain.xml><?xml version="1.0" encoding="utf-8"?>
<calcChain xmlns="http://schemas.openxmlformats.org/spreadsheetml/2006/main">
  <c r="J111" i="1" l="1"/>
  <c r="J119" i="1" l="1"/>
  <c r="J118" i="1"/>
  <c r="J117" i="1"/>
  <c r="J116" i="1"/>
  <c r="J115" i="1"/>
  <c r="J114" i="1"/>
  <c r="J113" i="1"/>
  <c r="J112" i="1"/>
  <c r="K119" i="1"/>
  <c r="L119" i="1"/>
  <c r="K118" i="1"/>
  <c r="L118" i="1"/>
  <c r="K117" i="1"/>
  <c r="L117" i="1"/>
  <c r="K116" i="1"/>
  <c r="L116" i="1"/>
  <c r="K115" i="1"/>
  <c r="L115" i="1"/>
  <c r="K114" i="1"/>
  <c r="L114" i="1"/>
  <c r="K113" i="1"/>
  <c r="L113" i="1"/>
  <c r="K112" i="1"/>
  <c r="L112" i="1"/>
  <c r="L111" i="1"/>
  <c r="K111" i="1"/>
  <c r="U27" i="1" l="1"/>
  <c r="U101" i="1" l="1"/>
  <c r="U100" i="1" l="1"/>
  <c r="U99" i="1"/>
  <c r="U98" i="1"/>
  <c r="U97" i="1"/>
  <c r="U96" i="1"/>
  <c r="U95" i="1"/>
  <c r="U94" i="1"/>
  <c r="U93" i="1"/>
  <c r="U92" i="1"/>
  <c r="U91" i="1"/>
  <c r="U90" i="1"/>
  <c r="U89" i="1"/>
  <c r="U88" i="1"/>
  <c r="U87" i="1"/>
  <c r="U86" i="1"/>
  <c r="U85" i="1"/>
  <c r="U84" i="1"/>
  <c r="U83" i="1"/>
  <c r="U82" i="1"/>
  <c r="U81" i="1"/>
  <c r="U79" i="1" l="1"/>
  <c r="U78" i="1"/>
  <c r="U76" i="1"/>
  <c r="U75" i="1"/>
  <c r="U74" i="1"/>
  <c r="U73" i="1"/>
  <c r="U72" i="1"/>
  <c r="U71" i="1"/>
  <c r="U70" i="1"/>
  <c r="U69" i="1"/>
  <c r="U68" i="1"/>
  <c r="U67" i="1"/>
  <c r="U66" i="1"/>
  <c r="U65" i="1"/>
  <c r="U64" i="1"/>
  <c r="U63" i="1"/>
  <c r="U62" i="1" l="1"/>
  <c r="U61" i="1"/>
  <c r="U60" i="1" l="1"/>
  <c r="U59" i="1"/>
  <c r="U58" i="1"/>
  <c r="U57" i="1"/>
  <c r="U56" i="1"/>
  <c r="U55" i="1"/>
  <c r="U53" i="1"/>
  <c r="U52" i="1"/>
  <c r="U51" i="1"/>
  <c r="U50" i="1"/>
  <c r="U49" i="1"/>
  <c r="U48" i="1"/>
  <c r="U47" i="1"/>
  <c r="U46" i="1"/>
  <c r="U45" i="1"/>
  <c r="U44" i="1"/>
  <c r="U42" i="1"/>
  <c r="U41" i="1"/>
  <c r="U40" i="1"/>
  <c r="U39" i="1"/>
  <c r="U38" i="1"/>
  <c r="U37" i="1"/>
  <c r="U36" i="1"/>
  <c r="U35" i="1"/>
  <c r="U34" i="1"/>
  <c r="U33" i="1"/>
  <c r="U32" i="1"/>
  <c r="U31" i="1"/>
  <c r="U30" i="1"/>
  <c r="U29" i="1"/>
  <c r="U28" i="1"/>
  <c r="U25" i="1"/>
  <c r="U24" i="1"/>
  <c r="U23" i="1"/>
  <c r="U22" i="1"/>
  <c r="U21" i="1"/>
  <c r="U20" i="1"/>
  <c r="U19" i="1"/>
  <c r="U18" i="1"/>
  <c r="U17" i="1"/>
</calcChain>
</file>

<file path=xl/sharedStrings.xml><?xml version="1.0" encoding="utf-8"?>
<sst xmlns="http://schemas.openxmlformats.org/spreadsheetml/2006/main" count="862" uniqueCount="270">
  <si>
    <t>Área
1987</t>
  </si>
  <si>
    <t>Descriptivo 
Área 1987</t>
  </si>
  <si>
    <t xml:space="preserve"> Zona 
MS 2005</t>
  </si>
  <si>
    <t>Descriptivo
 Zona MS 2005</t>
  </si>
  <si>
    <t>M. General</t>
  </si>
  <si>
    <t>Total Usuarios</t>
  </si>
  <si>
    <t>M. 
General</t>
  </si>
  <si>
    <t>Total
Usuarios</t>
  </si>
  <si>
    <t>Murcia</t>
  </si>
  <si>
    <t>01</t>
  </si>
  <si>
    <t>Alcantarilla-Casco</t>
  </si>
  <si>
    <t>Murcia Oeste</t>
  </si>
  <si>
    <t>02</t>
  </si>
  <si>
    <t>Alcantarilla-Sangonera la Seca</t>
  </si>
  <si>
    <t>03</t>
  </si>
  <si>
    <t>Alhama</t>
  </si>
  <si>
    <t>05</t>
  </si>
  <si>
    <t>Mula</t>
  </si>
  <si>
    <t>08</t>
  </si>
  <si>
    <t>Murcia-Espinardo</t>
  </si>
  <si>
    <t>10</t>
  </si>
  <si>
    <t>Murcia-San Andrés</t>
  </si>
  <si>
    <t>19</t>
  </si>
  <si>
    <t>Murcia-La Ñora</t>
  </si>
  <si>
    <t>20</t>
  </si>
  <si>
    <t>Murcia-Nonduermas</t>
  </si>
  <si>
    <t>21</t>
  </si>
  <si>
    <t>Murcia-La Alberca</t>
  </si>
  <si>
    <t>22</t>
  </si>
  <si>
    <t>Murcia-Algezares</t>
  </si>
  <si>
    <t>23</t>
  </si>
  <si>
    <t>Murcia-El Palmar</t>
  </si>
  <si>
    <t>24</t>
  </si>
  <si>
    <t>Murcia-Campo Cartagena</t>
  </si>
  <si>
    <t>74</t>
  </si>
  <si>
    <t>Murcia-Sangonera Verde</t>
  </si>
  <si>
    <t>80</t>
  </si>
  <si>
    <t>Murcia-Aljucer</t>
  </si>
  <si>
    <t>Atendidos en CS  Murcia/Carmen</t>
  </si>
  <si>
    <t>Cartagena</t>
  </si>
  <si>
    <t>26</t>
  </si>
  <si>
    <t>Cartagena-Oeste</t>
  </si>
  <si>
    <t>27</t>
  </si>
  <si>
    <t>Cartagena-M. Marfagones.</t>
  </si>
  <si>
    <t>28</t>
  </si>
  <si>
    <t>Cartagena-San Antón</t>
  </si>
  <si>
    <t>29</t>
  </si>
  <si>
    <t>Cartagena-Los Barreros</t>
  </si>
  <si>
    <t>30</t>
  </si>
  <si>
    <t>Cartegena-Los Dolores</t>
  </si>
  <si>
    <t>31</t>
  </si>
  <si>
    <t>Cartagena.Isaac Peral</t>
  </si>
  <si>
    <t>32</t>
  </si>
  <si>
    <t>Cartegane-Pozo Estrecho</t>
  </si>
  <si>
    <t>33</t>
  </si>
  <si>
    <t>Cartagena-Este</t>
  </si>
  <si>
    <t>34</t>
  </si>
  <si>
    <t>Cartagena-Casco Antiguo</t>
  </si>
  <si>
    <t>35</t>
  </si>
  <si>
    <t>Cartagena-Sta. Lucía</t>
  </si>
  <si>
    <t>36</t>
  </si>
  <si>
    <t>Cartagena-Mar Menor</t>
  </si>
  <si>
    <t>37</t>
  </si>
  <si>
    <t>Fuente Álamo</t>
  </si>
  <si>
    <t>38</t>
  </si>
  <si>
    <t>Mazarrón</t>
  </si>
  <si>
    <t>42</t>
  </si>
  <si>
    <t>La Unión</t>
  </si>
  <si>
    <t>43</t>
  </si>
  <si>
    <t>La Manga</t>
  </si>
  <si>
    <t>82</t>
  </si>
  <si>
    <t>Puerto de Mazarrón</t>
  </si>
  <si>
    <t>Atendidos en el actual CL</t>
  </si>
  <si>
    <t>87</t>
  </si>
  <si>
    <t xml:space="preserve">Cartagena-Santa Ana </t>
  </si>
  <si>
    <t>Atendidos en CS Cartagena/Los Dolores</t>
  </si>
  <si>
    <t>Lorca</t>
  </si>
  <si>
    <t>44</t>
  </si>
  <si>
    <t>Águilas sur</t>
  </si>
  <si>
    <t>45</t>
  </si>
  <si>
    <t>Lorca-Centro</t>
  </si>
  <si>
    <t>46</t>
  </si>
  <si>
    <t>Lorca-San Diego</t>
  </si>
  <si>
    <t>47</t>
  </si>
  <si>
    <t xml:space="preserve">Lorca Sur-San José </t>
  </si>
  <si>
    <t>48</t>
  </si>
  <si>
    <t>Lorca-La Paca</t>
  </si>
  <si>
    <t>49</t>
  </si>
  <si>
    <t>Puerto Lumbreras</t>
  </si>
  <si>
    <t>50</t>
  </si>
  <si>
    <t>Totana-Norte</t>
  </si>
  <si>
    <t>68</t>
  </si>
  <si>
    <t>84</t>
  </si>
  <si>
    <t>Lorca-Sutullena</t>
  </si>
  <si>
    <t>Atendidos en CS Lorca/San José</t>
  </si>
  <si>
    <t>85</t>
  </si>
  <si>
    <t>Totana-Sur</t>
  </si>
  <si>
    <t>88</t>
  </si>
  <si>
    <t>Atendidos en CS Lorca/San Diego</t>
  </si>
  <si>
    <t>Noroeste</t>
  </si>
  <si>
    <t>51</t>
  </si>
  <si>
    <t>Bullas</t>
  </si>
  <si>
    <t>52</t>
  </si>
  <si>
    <t>Calasparra</t>
  </si>
  <si>
    <t>53</t>
  </si>
  <si>
    <t>Caravaca</t>
  </si>
  <si>
    <t>54</t>
  </si>
  <si>
    <t>Barranda</t>
  </si>
  <si>
    <t>55</t>
  </si>
  <si>
    <t>Cehegín</t>
  </si>
  <si>
    <t>56</t>
  </si>
  <si>
    <t>Moratalla</t>
  </si>
  <si>
    <t>Altiplano</t>
  </si>
  <si>
    <t>57</t>
  </si>
  <si>
    <t>Jumilla</t>
  </si>
  <si>
    <t>58</t>
  </si>
  <si>
    <t>Yecla-Este</t>
  </si>
  <si>
    <t>76</t>
  </si>
  <si>
    <t>Yecla-Oeste</t>
  </si>
  <si>
    <t>06</t>
  </si>
  <si>
    <t>Murcia-Vistalegre</t>
  </si>
  <si>
    <t>Vega Media del Segura</t>
  </si>
  <si>
    <t>07</t>
  </si>
  <si>
    <t>Murcia-Stª Mª Gracia</t>
  </si>
  <si>
    <t>09</t>
  </si>
  <si>
    <t>Murcia-Cabezo Torres</t>
  </si>
  <si>
    <t>11</t>
  </si>
  <si>
    <t>Murcia-Centro</t>
  </si>
  <si>
    <t>Vega  del Segura</t>
  </si>
  <si>
    <t>59</t>
  </si>
  <si>
    <t>Abanilla</t>
  </si>
  <si>
    <t>61</t>
  </si>
  <si>
    <t>Alguazas</t>
  </si>
  <si>
    <t>62</t>
  </si>
  <si>
    <t>Archena</t>
  </si>
  <si>
    <t>64</t>
  </si>
  <si>
    <t>Fortuna</t>
  </si>
  <si>
    <t>65</t>
  </si>
  <si>
    <t>Molina de Segura</t>
  </si>
  <si>
    <t>66</t>
  </si>
  <si>
    <t>Molina la Ribera</t>
  </si>
  <si>
    <t>67</t>
  </si>
  <si>
    <t>Torres de Cotillas</t>
  </si>
  <si>
    <t>71</t>
  </si>
  <si>
    <t>Ceutí</t>
  </si>
  <si>
    <t>72</t>
  </si>
  <si>
    <t>Lorquí</t>
  </si>
  <si>
    <t>77</t>
  </si>
  <si>
    <t>Murcia-Santiago y Zaraiche</t>
  </si>
  <si>
    <t>Atendidos en CS Murcia/Vistalegre</t>
  </si>
  <si>
    <t>78</t>
  </si>
  <si>
    <t>Murcia-Zarandona</t>
  </si>
  <si>
    <t>79</t>
  </si>
  <si>
    <t>Murcia-El Ranero</t>
  </si>
  <si>
    <t>Atendidos en CS Murcia/Sta. M. de Gracia</t>
  </si>
  <si>
    <t>89</t>
  </si>
  <si>
    <t>Molina-Este</t>
  </si>
  <si>
    <t>Atendidos en CS Molina Norte y Sur</t>
  </si>
  <si>
    <t>04</t>
  </si>
  <si>
    <t>Beniel</t>
  </si>
  <si>
    <t>Murcia Este</t>
  </si>
  <si>
    <t>12</t>
  </si>
  <si>
    <t>Murcia-Vistabella</t>
  </si>
  <si>
    <t>13</t>
  </si>
  <si>
    <t>Murcia-Beniaján</t>
  </si>
  <si>
    <t>14</t>
  </si>
  <si>
    <t>Murcia-Alquerías</t>
  </si>
  <si>
    <t>15</t>
  </si>
  <si>
    <t>Murcia-Puente Tocinos</t>
  </si>
  <si>
    <t>16</t>
  </si>
  <si>
    <t>Murcia-Monteagudo</t>
  </si>
  <si>
    <t>17</t>
  </si>
  <si>
    <t>Murcia-Carmen</t>
  </si>
  <si>
    <t>18</t>
  </si>
  <si>
    <t>Murcia-Infante</t>
  </si>
  <si>
    <t>25</t>
  </si>
  <si>
    <t>Santomera</t>
  </si>
  <si>
    <t>75</t>
  </si>
  <si>
    <t>Murcia-Santiago Mayor</t>
  </si>
  <si>
    <t>Murcia-Santiago El Mayor</t>
  </si>
  <si>
    <t>Atendidos en CS Murcia/Infante</t>
  </si>
  <si>
    <t>81</t>
  </si>
  <si>
    <t>Murcia-Floridablanca</t>
  </si>
  <si>
    <t>Atendidos en CS Murcia/Carmen</t>
  </si>
  <si>
    <t>86</t>
  </si>
  <si>
    <t>Murcia-Llano de Brujas</t>
  </si>
  <si>
    <t>Atendidos en actual CL</t>
  </si>
  <si>
    <t>39</t>
  </si>
  <si>
    <t>San Javier</t>
  </si>
  <si>
    <t>Mar Menor</t>
  </si>
  <si>
    <t>40</t>
  </si>
  <si>
    <t>San Pedro del Pinatar</t>
  </si>
  <si>
    <t>41</t>
  </si>
  <si>
    <t>Torre Pacheco-Este</t>
  </si>
  <si>
    <t>73</t>
  </si>
  <si>
    <t>Los Alcázares</t>
  </si>
  <si>
    <t>83</t>
  </si>
  <si>
    <t>Torre Pacheco-Oeste</t>
  </si>
  <si>
    <t>60</t>
  </si>
  <si>
    <t>Abarán</t>
  </si>
  <si>
    <t>Vega Alta del Segura</t>
  </si>
  <si>
    <t>63</t>
  </si>
  <si>
    <t>Cieza-Este</t>
  </si>
  <si>
    <t>69</t>
  </si>
  <si>
    <t>Cieza-Oeste</t>
  </si>
  <si>
    <t>Atendidos en CS Cieza/Este</t>
  </si>
  <si>
    <t>70</t>
  </si>
  <si>
    <t>Blanca</t>
  </si>
  <si>
    <t>Total Región</t>
  </si>
  <si>
    <t>España</t>
  </si>
  <si>
    <t>Área</t>
  </si>
  <si>
    <t>Área 1 Murcia Oeste</t>
  </si>
  <si>
    <t>Área 2 Cartagena</t>
  </si>
  <si>
    <t>Área 4 Noroeste</t>
  </si>
  <si>
    <t>Área 5 Altiplano</t>
  </si>
  <si>
    <t>Área 6 Vega Media del Segura</t>
  </si>
  <si>
    <t>Área 7 Murcia Este</t>
  </si>
  <si>
    <t>Área 8 Mar Menor</t>
  </si>
  <si>
    <t>Área 1 Murcia</t>
  </si>
  <si>
    <t>Área 3 Lorca</t>
  </si>
  <si>
    <t>Área 6 Vega del Segura</t>
  </si>
  <si>
    <t xml:space="preserve">DISTRIBUCIÓN DE LA POBLACIÓN PROTEGIDA POR ÁREAS DE SALUD Y ZONAS BÁSICAS DE SALUD. </t>
  </si>
  <si>
    <t>Variables:</t>
  </si>
  <si>
    <t xml:space="preserve">          Área de salud.- Son  las estructuras fundamentales del Sistema Sanitario, responsabilizadas de la gestión unitaria de los centros y establecimientos del Servicio de Salud en su demarcación territorial y de las prestaciones y programas sanitarios a desarrollar por ellos.  En la Región de Murcia cada una de ellas dispone de una  Gerencia única responsable de la gestión de los recursos de atención primaria y especializada . Hasta el año 2009 incluido había 6 áreas de salud y a partir del 2010 se ampliaron hasta 9 áreas de salud.</t>
  </si>
  <si>
    <t xml:space="preserve">          Tarjeta Sanitaria Individual (TSI).- Es el documento, necesario y suficiente, establecido legalmente para la identificación de cada ciudadano en el acceso y uso  de los servicios del Sistema Nacional de Salud (SNS).</t>
  </si>
  <si>
    <t>Métodos:</t>
  </si>
  <si>
    <t>Fuentes de información:</t>
  </si>
  <si>
    <t>Librilla</t>
  </si>
  <si>
    <t>Descriptivo
 Área MS 2015</t>
  </si>
  <si>
    <t xml:space="preserve"> Zona
 MS 2015</t>
  </si>
  <si>
    <t>90</t>
  </si>
  <si>
    <t>Atendidos en CS Alhama</t>
  </si>
  <si>
    <t>Descriptivo
 Zona MS 2015</t>
  </si>
  <si>
    <t>Pediatra</t>
  </si>
  <si>
    <t xml:space="preserve">
Pediatra</t>
  </si>
  <si>
    <t xml:space="preserve">
 Pediatra</t>
  </si>
  <si>
    <t xml:space="preserve"> Pediatra</t>
  </si>
  <si>
    <t>Atendidos en C.S. Alhama</t>
  </si>
  <si>
    <t>14. 652</t>
  </si>
  <si>
    <t>2. 724</t>
  </si>
  <si>
    <t>17. 376</t>
  </si>
  <si>
    <t>23. 126</t>
  </si>
  <si>
    <t>Cartagena-Los Dolores</t>
  </si>
  <si>
    <t>Cartagena-Isaac Peral</t>
  </si>
  <si>
    <t>Cartagena-Pozo Estrecho</t>
  </si>
  <si>
    <t>Águilas Sur</t>
  </si>
  <si>
    <t xml:space="preserve">           La información de este archivo se encuentra estructurada por años y población  asignada a medicina y pediatría. Se trata de datos actualizables con periodicidad anual, siendo la fecha de corte a 31 de diciembre de cada año.</t>
  </si>
  <si>
    <t xml:space="preserve">           En términos generales para la asignación médica, se considera de 0 a 14 años edad pediátrica y de 15 años en adelante edad adulta, siendo atendidos por un médico pediatra o de medicina de familia según corresponda.</t>
  </si>
  <si>
    <t xml:space="preserve">            Servicio de Planificación y Financiación Sanitaria. Dirección General de Planificación, Investigación, Farmacia y Atención al Ciudadano. Consejería de Salud.</t>
  </si>
  <si>
    <t xml:space="preserve">Fuente: Servicio de Planificación y Financiación Sanitaria. Consejería de Salud. Elaborado a partir de datos de la Dirección General de Asistencia Sanitaria del Servicio Murciano de Salud. 
</t>
  </si>
  <si>
    <t>Área MS 2015</t>
  </si>
  <si>
    <t>Área 9 Vega Alta del Segura</t>
  </si>
  <si>
    <t>Caravaca-Barranda</t>
  </si>
  <si>
    <t>Molina-Norte</t>
  </si>
  <si>
    <t>Molina-Sur</t>
  </si>
  <si>
    <t xml:space="preserve">            Base de datos de usuarios (BDU) de la Dirección General de Asistencia Sanitaria del Servicio Murciano de Salud.</t>
  </si>
  <si>
    <t>Alcantarilla</t>
  </si>
  <si>
    <r>
      <t>Totana</t>
    </r>
    <r>
      <rPr>
        <sz val="8"/>
        <color rgb="FF0070C0"/>
        <rFont val="Arial"/>
        <family val="2"/>
      </rPr>
      <t>-</t>
    </r>
    <r>
      <rPr>
        <sz val="8"/>
        <rFont val="Arial"/>
        <family val="2"/>
      </rPr>
      <t>Norte</t>
    </r>
  </si>
  <si>
    <t>Águilas-Norte</t>
  </si>
  <si>
    <t>Murcia-Vista Alegre</t>
  </si>
  <si>
    <t>Murcia-Barrio del Carmen</t>
  </si>
  <si>
    <t>Cartagena-Molinos Marfagones</t>
  </si>
  <si>
    <t xml:space="preserve">Lorca-San José </t>
  </si>
  <si>
    <t>Lorca-San Cristóbal</t>
  </si>
  <si>
    <t>Atendidos en CS Murcia/Vista Alegre</t>
  </si>
  <si>
    <t xml:space="preserve">        La distribución de la población con derecho a asistencia sanitaria de la Región se recoge en la base de datos de usuarios (BDU),  registro continuo que describe la asignación de la población protegida por el sistema sanitario, en cada momento de la evolución del mapa sanitario. En este archivo  se muestra su evolución anual por área de salud, zona de salud y profesional médico.</t>
  </si>
  <si>
    <t xml:space="preserve">          Zona de Salud o Zona Básica de Salud.- Es aquella delimitación geográfica de referencia para la actuación del equipo de atención primaria. </t>
  </si>
  <si>
    <t>POBLACIÓN PROTEGIDA (TSI) POR ÁREAS Y ZONAS DE SALUD. REGIÓN DE MURCIA 2005-2021.</t>
  </si>
  <si>
    <t>POBLACIÓN PROTEGIDA (TSI) POR ÁREAS Y ZONAS DE SALUD (ÁREAS DE SALUD MS 2015). REGIÓN DE MURCIA 2005-2021.</t>
  </si>
  <si>
    <t>POBLACIÓN PROTEGIDA (TSI) POR ÁREAS Y ZONAS DE SALUD (ÁREAS DE SALUD 1987). REGIÓN DE MURCIA 2005-2021.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</si>
</sst>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4" x14ac:knownFonts="1">
    <font>
      <sz val="11"/>
      <color theme="1"/>
      <name val="Calibri"/>
      <family val="2"/>
      <scheme val="minor"/>
    </font>
    <font>
      <sz val="8"/>
      <color theme="1"/>
      <name val="Arial"/>
      <family val="2"/>
    </font>
    <font>
      <b/>
      <sz val="8"/>
      <color theme="1"/>
      <name val="Arial"/>
      <family val="2"/>
    </font>
    <font>
      <b/>
      <sz val="10"/>
      <color theme="1"/>
      <name val="Arial"/>
      <family val="2"/>
    </font>
    <font>
      <sz val="11"/>
      <color theme="1"/>
      <name val="Calibri"/>
      <family val="2"/>
      <scheme val="minor"/>
    </font>
    <font>
      <sz val="8"/>
      <name val="Arial"/>
      <family val="2"/>
    </font>
    <font>
      <b/>
      <sz val="8"/>
      <name val="Arial"/>
      <family val="2"/>
    </font>
    <font>
      <b/>
      <i/>
      <sz val="11"/>
      <name val="Arial"/>
      <family val="2"/>
    </font>
    <font>
      <sz val="11"/>
      <name val="Calibri"/>
      <family val="2"/>
      <scheme val="minor"/>
    </font>
    <font>
      <sz val="11"/>
      <name val="Arial"/>
      <family val="2"/>
    </font>
    <font>
      <b/>
      <sz val="11"/>
      <name val="Arial"/>
      <family val="2"/>
    </font>
    <font>
      <sz val="8"/>
      <color rgb="FFFF0000"/>
      <name val="Arial"/>
      <family val="2"/>
    </font>
    <font>
      <b/>
      <sz val="8"/>
      <color rgb="FFFF0000"/>
      <name val="Arial"/>
      <family val="2"/>
    </font>
    <font>
      <sz val="8"/>
      <color rgb="FF00B050"/>
      <name val="Arial"/>
      <family val="2"/>
    </font>
    <font>
      <b/>
      <sz val="10"/>
      <name val="Arial"/>
      <family val="2"/>
    </font>
    <font>
      <sz val="8"/>
      <color rgb="FF0070C0"/>
      <name val="Arial"/>
      <family val="2"/>
    </font>
    <font>
      <b/>
      <sz val="8"/>
      <color theme="9" tint="-0.249977111117893"/>
      <name val="Arial"/>
      <family val="2"/>
    </font>
    <font>
      <sz val="8"/>
      <color theme="9" tint="-0.249977111117893"/>
      <name val="Arial"/>
      <family val="2"/>
    </font>
    <font>
      <sz val="8"/>
      <color rgb="FFC00000"/>
      <name val="Arial"/>
      <family val="2"/>
    </font>
    <font>
      <sz val="9"/>
      <color rgb="FFC00000"/>
      <name val="Arial"/>
      <family val="2"/>
    </font>
    <font>
      <b/>
      <sz val="8"/>
      <color rgb="FF0070C0"/>
      <name val="Arial"/>
      <family val="2"/>
    </font>
    <font>
      <b/>
      <sz val="8"/>
      <color rgb="FFC00000"/>
      <name val="Arial"/>
      <family val="2"/>
    </font>
    <font>
      <b/>
      <sz val="9"/>
      <name val="Arial"/>
      <family val="2"/>
    </font>
    <font>
      <b/>
      <sz val="7"/>
      <color rgb="FF0070C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1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43" fontId="4" fillId="0" borderId="0" applyFont="0" applyFill="0" applyBorder="0" applyAlignment="0" applyProtection="0"/>
  </cellStyleXfs>
  <cellXfs count="204">
    <xf numFmtId="0" fontId="0" fillId="0" borderId="0" xfId="0"/>
    <xf numFmtId="0" fontId="1" fillId="0" borderId="0" xfId="0" applyFont="1"/>
    <xf numFmtId="0" fontId="1" fillId="0" borderId="0" xfId="0" applyFont="1" applyAlignment="1">
      <alignment wrapText="1"/>
    </xf>
    <xf numFmtId="0" fontId="1" fillId="0" borderId="0" xfId="0" applyFont="1" applyAlignment="1"/>
    <xf numFmtId="0" fontId="1" fillId="0" borderId="5" xfId="0" applyFont="1" applyBorder="1"/>
    <xf numFmtId="0" fontId="1" fillId="0" borderId="6" xfId="0" applyFont="1" applyBorder="1" applyAlignment="1">
      <alignment wrapText="1"/>
    </xf>
    <xf numFmtId="0" fontId="1" fillId="0" borderId="8" xfId="0" applyFont="1" applyBorder="1" applyAlignment="1">
      <alignment wrapText="1"/>
    </xf>
    <xf numFmtId="0" fontId="2" fillId="2" borderId="1" xfId="0" applyFont="1" applyFill="1" applyBorder="1" applyAlignment="1">
      <alignment horizontal="center"/>
    </xf>
    <xf numFmtId="0" fontId="2" fillId="2" borderId="1" xfId="0" applyFont="1" applyFill="1" applyBorder="1"/>
    <xf numFmtId="0" fontId="2" fillId="2" borderId="1" xfId="0" applyFont="1" applyFill="1" applyBorder="1" applyAlignment="1">
      <alignment wrapText="1"/>
    </xf>
    <xf numFmtId="0" fontId="1" fillId="0" borderId="7" xfId="0" applyFont="1" applyBorder="1" applyAlignment="1">
      <alignment wrapText="1"/>
    </xf>
    <xf numFmtId="0" fontId="1" fillId="0" borderId="5" xfId="0" applyFont="1" applyBorder="1" applyAlignment="1"/>
    <xf numFmtId="3" fontId="2" fillId="3" borderId="1" xfId="0" applyNumberFormat="1" applyFont="1" applyFill="1" applyBorder="1"/>
    <xf numFmtId="3" fontId="1" fillId="0" borderId="5" xfId="0" applyNumberFormat="1" applyFont="1" applyBorder="1"/>
    <xf numFmtId="3" fontId="1" fillId="0" borderId="0" xfId="0" applyNumberFormat="1" applyFont="1" applyBorder="1"/>
    <xf numFmtId="3" fontId="1" fillId="0" borderId="13" xfId="0" applyNumberFormat="1" applyFont="1" applyBorder="1"/>
    <xf numFmtId="3" fontId="2" fillId="3" borderId="2" xfId="0" applyNumberFormat="1" applyFont="1" applyFill="1" applyBorder="1"/>
    <xf numFmtId="3" fontId="2" fillId="3" borderId="3" xfId="0" applyNumberFormat="1" applyFont="1" applyFill="1" applyBorder="1"/>
    <xf numFmtId="3" fontId="2" fillId="3" borderId="4" xfId="0" applyNumberFormat="1" applyFont="1" applyFill="1" applyBorder="1"/>
    <xf numFmtId="0" fontId="3" fillId="0" borderId="0" xfId="0" applyFont="1" applyAlignment="1"/>
    <xf numFmtId="0" fontId="1" fillId="0" borderId="0" xfId="0" applyFont="1" applyBorder="1" applyAlignment="1"/>
    <xf numFmtId="0" fontId="1" fillId="0" borderId="13" xfId="0" applyFont="1" applyBorder="1" applyAlignment="1"/>
    <xf numFmtId="0" fontId="2" fillId="2" borderId="1" xfId="0" applyFont="1" applyFill="1" applyBorder="1" applyAlignment="1">
      <alignment horizontal="center" vertical="center"/>
    </xf>
    <xf numFmtId="0" fontId="2" fillId="2" borderId="1" xfId="0" applyFont="1" applyFill="1" applyBorder="1" applyAlignment="1">
      <alignment horizontal="center"/>
    </xf>
    <xf numFmtId="3" fontId="1" fillId="0" borderId="0" xfId="0" applyNumberFormat="1" applyFont="1" applyAlignment="1"/>
    <xf numFmtId="0" fontId="2"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vertical="center"/>
    </xf>
    <xf numFmtId="0" fontId="1" fillId="0" borderId="0" xfId="0" applyFont="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8" xfId="0" applyFont="1" applyBorder="1" applyAlignment="1">
      <alignment horizontal="center" wrapText="1"/>
    </xf>
    <xf numFmtId="0" fontId="1" fillId="0" borderId="7" xfId="0" applyFont="1" applyBorder="1" applyAlignment="1">
      <alignment horizontal="center" wrapText="1"/>
    </xf>
    <xf numFmtId="3" fontId="1" fillId="0" borderId="9" xfId="0" applyNumberFormat="1" applyFont="1" applyBorder="1" applyAlignment="1">
      <alignment horizontal="right" indent="1"/>
    </xf>
    <xf numFmtId="3" fontId="1" fillId="0" borderId="11" xfId="0" applyNumberFormat="1" applyFont="1" applyBorder="1" applyAlignment="1">
      <alignment horizontal="right" indent="1"/>
    </xf>
    <xf numFmtId="3" fontId="1" fillId="0" borderId="12" xfId="0" applyNumberFormat="1" applyFont="1" applyBorder="1" applyAlignment="1">
      <alignment horizontal="right" indent="1"/>
    </xf>
    <xf numFmtId="3" fontId="1" fillId="0" borderId="5" xfId="0" applyNumberFormat="1" applyFont="1" applyBorder="1" applyAlignment="1">
      <alignment horizontal="right" indent="1"/>
    </xf>
    <xf numFmtId="3" fontId="1" fillId="0" borderId="0" xfId="0" applyNumberFormat="1" applyFont="1" applyBorder="1" applyAlignment="1">
      <alignment horizontal="right" indent="1"/>
    </xf>
    <xf numFmtId="3" fontId="1" fillId="0" borderId="13" xfId="0" applyNumberFormat="1" applyFont="1" applyBorder="1" applyAlignment="1">
      <alignment horizontal="right" indent="1"/>
    </xf>
    <xf numFmtId="0" fontId="2" fillId="2" borderId="1" xfId="0" applyFont="1" applyFill="1" applyBorder="1" applyAlignment="1">
      <alignment horizontal="center" wrapText="1"/>
    </xf>
    <xf numFmtId="3" fontId="1" fillId="0" borderId="10" xfId="0" applyNumberFormat="1" applyFont="1" applyBorder="1" applyAlignment="1">
      <alignment horizontal="right" indent="1"/>
    </xf>
    <xf numFmtId="3" fontId="1" fillId="0" borderId="14" xfId="0" applyNumberFormat="1" applyFont="1" applyBorder="1" applyAlignment="1">
      <alignment horizontal="right" indent="1"/>
    </xf>
    <xf numFmtId="3" fontId="1" fillId="0" borderId="15" xfId="0" applyNumberFormat="1" applyFont="1" applyBorder="1" applyAlignment="1">
      <alignment horizontal="right" indent="1"/>
    </xf>
    <xf numFmtId="3" fontId="2" fillId="3" borderId="2" xfId="0" applyNumberFormat="1" applyFont="1" applyFill="1" applyBorder="1" applyAlignment="1">
      <alignment horizontal="right"/>
    </xf>
    <xf numFmtId="3" fontId="2" fillId="3" borderId="3" xfId="0" applyNumberFormat="1" applyFont="1" applyFill="1" applyBorder="1" applyAlignment="1">
      <alignment horizontal="left" indent="2"/>
    </xf>
    <xf numFmtId="3" fontId="2" fillId="3" borderId="3" xfId="1" applyNumberFormat="1" applyFont="1" applyFill="1" applyBorder="1" applyAlignment="1">
      <alignment horizontal="left" indent="4"/>
    </xf>
    <xf numFmtId="3" fontId="1" fillId="0" borderId="0" xfId="0" applyNumberFormat="1" applyFont="1" applyAlignment="1">
      <alignment horizontal="right" indent="1"/>
    </xf>
    <xf numFmtId="0" fontId="5" fillId="0" borderId="6"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xf numFmtId="49" fontId="5" fillId="0" borderId="8" xfId="0" applyNumberFormat="1" applyFont="1" applyBorder="1" applyAlignment="1">
      <alignment horizontal="center" wrapText="1"/>
    </xf>
    <xf numFmtId="0" fontId="5" fillId="0" borderId="7" xfId="0" applyFont="1" applyBorder="1" applyAlignment="1">
      <alignment horizontal="center" wrapText="1"/>
    </xf>
    <xf numFmtId="0" fontId="2" fillId="2" borderId="1" xfId="0" applyFont="1" applyFill="1" applyBorder="1" applyAlignment="1">
      <alignment horizontal="center"/>
    </xf>
    <xf numFmtId="0" fontId="2" fillId="2" borderId="2" xfId="0" applyFont="1" applyFill="1" applyBorder="1" applyAlignment="1">
      <alignment horizontal="center" vertical="center"/>
    </xf>
    <xf numFmtId="0" fontId="5" fillId="0" borderId="10" xfId="0" applyFont="1" applyBorder="1" applyAlignment="1"/>
    <xf numFmtId="0" fontId="1" fillId="0" borderId="0" xfId="0" applyFont="1" applyFill="1" applyBorder="1" applyAlignment="1"/>
    <xf numFmtId="0" fontId="7" fillId="0" borderId="0" xfId="0" applyFont="1" applyAlignment="1">
      <alignment horizontal="center"/>
    </xf>
    <xf numFmtId="0" fontId="8" fillId="0" borderId="0" xfId="0" applyFont="1"/>
    <xf numFmtId="0" fontId="9" fillId="0" borderId="0" xfId="0" applyNumberFormat="1" applyFont="1" applyAlignment="1">
      <alignment horizontal="justify" vertical="center" wrapText="1"/>
    </xf>
    <xf numFmtId="0" fontId="10" fillId="0" borderId="0" xfId="0" applyFont="1"/>
    <xf numFmtId="0" fontId="11" fillId="0" borderId="0" xfId="0" applyFont="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 fillId="0" borderId="7" xfId="0" applyFont="1" applyBorder="1" applyAlignment="1">
      <alignment horizontal="center"/>
    </xf>
    <xf numFmtId="0" fontId="11" fillId="0" borderId="0" xfId="0" applyFont="1" applyAlignment="1">
      <alignment horizontal="center"/>
    </xf>
    <xf numFmtId="3" fontId="2" fillId="3" borderId="3" xfId="0" applyNumberFormat="1" applyFont="1" applyFill="1" applyBorder="1" applyAlignment="1">
      <alignment horizontal="center"/>
    </xf>
    <xf numFmtId="0" fontId="1" fillId="0" borderId="13" xfId="0" applyFont="1" applyBorder="1" applyAlignment="1">
      <alignment horizontal="right"/>
    </xf>
    <xf numFmtId="0" fontId="1" fillId="0" borderId="0" xfId="0" applyFont="1" applyBorder="1" applyAlignment="1">
      <alignment horizontal="right"/>
    </xf>
    <xf numFmtId="0" fontId="1" fillId="0" borderId="0" xfId="0" applyFont="1" applyBorder="1" applyAlignment="1">
      <alignment horizontal="left"/>
    </xf>
    <xf numFmtId="4" fontId="5" fillId="0" borderId="12" xfId="0" applyNumberFormat="1" applyFont="1" applyBorder="1" applyAlignment="1">
      <alignment horizontal="right" indent="1"/>
    </xf>
    <xf numFmtId="3" fontId="5" fillId="0" borderId="13" xfId="0" applyNumberFormat="1" applyFont="1" applyBorder="1" applyAlignment="1">
      <alignment horizontal="right" indent="1"/>
    </xf>
    <xf numFmtId="4" fontId="5" fillId="0" borderId="11" xfId="0" applyNumberFormat="1" applyFont="1" applyBorder="1" applyAlignment="1">
      <alignment horizontal="right" indent="1"/>
    </xf>
    <xf numFmtId="4" fontId="5" fillId="0" borderId="0" xfId="0" applyNumberFormat="1" applyFont="1" applyBorder="1" applyAlignment="1">
      <alignment horizontal="right" indent="1"/>
    </xf>
    <xf numFmtId="3" fontId="5" fillId="0" borderId="0" xfId="0" applyNumberFormat="1" applyFont="1" applyBorder="1" applyAlignment="1">
      <alignment horizontal="right" indent="1"/>
    </xf>
    <xf numFmtId="3" fontId="5" fillId="0" borderId="0" xfId="0" applyNumberFormat="1" applyFont="1" applyFill="1" applyBorder="1" applyAlignment="1">
      <alignment horizontal="right" indent="1"/>
    </xf>
    <xf numFmtId="3" fontId="5" fillId="0" borderId="13" xfId="0" applyNumberFormat="1" applyFont="1" applyFill="1" applyBorder="1" applyAlignment="1">
      <alignment horizontal="right" indent="1"/>
    </xf>
    <xf numFmtId="3" fontId="5" fillId="0" borderId="14" xfId="0" applyNumberFormat="1" applyFont="1" applyBorder="1" applyAlignment="1">
      <alignment horizontal="right" indent="1"/>
    </xf>
    <xf numFmtId="3" fontId="5" fillId="0" borderId="15" xfId="0" applyNumberFormat="1" applyFont="1" applyBorder="1" applyAlignment="1">
      <alignment horizontal="right" indent="1"/>
    </xf>
    <xf numFmtId="3" fontId="6" fillId="3" borderId="3" xfId="0" applyNumberFormat="1" applyFont="1" applyFill="1" applyBorder="1" applyAlignment="1"/>
    <xf numFmtId="3" fontId="2" fillId="3" borderId="14" xfId="0" applyNumberFormat="1" applyFont="1" applyFill="1" applyBorder="1" applyAlignment="1"/>
    <xf numFmtId="0" fontId="2" fillId="2" borderId="2" xfId="0" applyFont="1" applyFill="1" applyBorder="1" applyAlignment="1">
      <alignment horizontal="center" vertical="center"/>
    </xf>
    <xf numFmtId="3" fontId="2" fillId="3" borderId="2" xfId="0" applyNumberFormat="1" applyFont="1" applyFill="1" applyBorder="1" applyAlignment="1">
      <alignment horizontal="center"/>
    </xf>
    <xf numFmtId="0" fontId="2" fillId="2" borderId="9" xfId="0" applyFont="1" applyFill="1" applyBorder="1" applyAlignment="1">
      <alignment horizontal="center" vertical="center"/>
    </xf>
    <xf numFmtId="3" fontId="5" fillId="0" borderId="0" xfId="0" applyNumberFormat="1" applyFont="1" applyBorder="1" applyAlignment="1"/>
    <xf numFmtId="3" fontId="5" fillId="0" borderId="13" xfId="0" applyNumberFormat="1" applyFont="1" applyBorder="1" applyAlignment="1"/>
    <xf numFmtId="0" fontId="13" fillId="0" borderId="0" xfId="0" applyFont="1" applyFill="1" applyAlignment="1"/>
    <xf numFmtId="0" fontId="13" fillId="0" borderId="0" xfId="0" applyFont="1" applyAlignment="1"/>
    <xf numFmtId="0" fontId="2" fillId="0" borderId="0" xfId="0" applyFont="1" applyAlignment="1"/>
    <xf numFmtId="3" fontId="2" fillId="0" borderId="0" xfId="0" applyNumberFormat="1" applyFont="1" applyAlignment="1"/>
    <xf numFmtId="3" fontId="1" fillId="0" borderId="11" xfId="0" applyNumberFormat="1" applyFont="1" applyBorder="1" applyAlignment="1"/>
    <xf numFmtId="3" fontId="1" fillId="0" borderId="0" xfId="0" applyNumberFormat="1" applyFont="1" applyBorder="1" applyAlignment="1"/>
    <xf numFmtId="3" fontId="1" fillId="0" borderId="14" xfId="0" applyNumberFormat="1" applyFont="1" applyBorder="1" applyAlignment="1"/>
    <xf numFmtId="0" fontId="12" fillId="0" borderId="0" xfId="0" applyFont="1" applyFill="1" applyBorder="1" applyAlignment="1"/>
    <xf numFmtId="0" fontId="12" fillId="0" borderId="0" xfId="0" applyFont="1" applyFill="1" applyAlignment="1"/>
    <xf numFmtId="0" fontId="1" fillId="0" borderId="0" xfId="0" applyFont="1" applyFill="1" applyAlignment="1"/>
    <xf numFmtId="0" fontId="1" fillId="0" borderId="0" xfId="0" applyFont="1" applyFill="1" applyBorder="1"/>
    <xf numFmtId="3" fontId="12" fillId="0" borderId="0" xfId="0" applyNumberFormat="1" applyFont="1" applyFill="1" applyAlignment="1"/>
    <xf numFmtId="0" fontId="2" fillId="0" borderId="0" xfId="0" applyFont="1" applyFill="1" applyAlignment="1"/>
    <xf numFmtId="3" fontId="2" fillId="0" borderId="0" xfId="0" applyNumberFormat="1" applyFont="1" applyFill="1" applyAlignment="1"/>
    <xf numFmtId="3" fontId="2" fillId="3" borderId="14" xfId="0" applyNumberFormat="1" applyFont="1" applyFill="1" applyBorder="1"/>
    <xf numFmtId="3" fontId="2" fillId="3" borderId="3" xfId="0" applyNumberFormat="1" applyFont="1" applyFill="1" applyBorder="1" applyAlignment="1">
      <alignment horizontal="right" indent="1"/>
    </xf>
    <xf numFmtId="3" fontId="2" fillId="3" borderId="4" xfId="0" applyNumberFormat="1" applyFont="1" applyFill="1" applyBorder="1" applyAlignment="1">
      <alignment horizontal="right" indent="1"/>
    </xf>
    <xf numFmtId="3" fontId="2" fillId="3" borderId="2" xfId="0" applyNumberFormat="1" applyFont="1" applyFill="1" applyBorder="1" applyAlignment="1">
      <alignment horizontal="right" indent="1"/>
    </xf>
    <xf numFmtId="3" fontId="2" fillId="3" borderId="14" xfId="0" applyNumberFormat="1" applyFont="1" applyFill="1" applyBorder="1" applyAlignment="1">
      <alignment horizontal="right" indent="1"/>
    </xf>
    <xf numFmtId="3" fontId="5" fillId="0" borderId="11" xfId="0" applyNumberFormat="1" applyFont="1" applyBorder="1" applyAlignment="1">
      <alignment horizontal="right" indent="1"/>
    </xf>
    <xf numFmtId="3" fontId="5" fillId="0" borderId="12" xfId="0" applyNumberFormat="1" applyFont="1" applyBorder="1" applyAlignment="1">
      <alignment horizontal="right" indent="1"/>
    </xf>
    <xf numFmtId="3" fontId="6" fillId="3" borderId="4" xfId="0" applyNumberFormat="1" applyFont="1" applyFill="1" applyBorder="1" applyAlignment="1">
      <alignment horizontal="right" indent="1"/>
    </xf>
    <xf numFmtId="0" fontId="11" fillId="0" borderId="0" xfId="0" applyFont="1" applyAlignment="1">
      <alignment wrapText="1"/>
    </xf>
    <xf numFmtId="0" fontId="15" fillId="0" borderId="0" xfId="0" applyFont="1" applyFill="1" applyBorder="1" applyAlignment="1"/>
    <xf numFmtId="3" fontId="16" fillId="0" borderId="0" xfId="0" applyNumberFormat="1" applyFont="1" applyFill="1" applyAlignment="1"/>
    <xf numFmtId="0" fontId="16" fillId="0" borderId="0" xfId="0" applyFont="1" applyFill="1" applyAlignment="1"/>
    <xf numFmtId="0" fontId="17" fillId="0" borderId="0" xfId="0" applyFont="1" applyAlignment="1">
      <alignment horizontal="right"/>
    </xf>
    <xf numFmtId="0" fontId="17" fillId="0" borderId="0" xfId="0" applyFont="1" applyAlignment="1"/>
    <xf numFmtId="0" fontId="2" fillId="2" borderId="2" xfId="0" applyFont="1" applyFill="1" applyBorder="1" applyAlignment="1">
      <alignment horizontal="center" vertical="center"/>
    </xf>
    <xf numFmtId="0" fontId="13" fillId="0" borderId="0" xfId="0" applyFont="1" applyAlignment="1">
      <alignment wrapText="1"/>
    </xf>
    <xf numFmtId="3" fontId="2" fillId="0" borderId="0" xfId="0" applyNumberFormat="1" applyFont="1" applyFill="1" applyBorder="1"/>
    <xf numFmtId="3" fontId="2" fillId="0" borderId="0" xfId="0" applyNumberFormat="1" applyFont="1" applyFill="1" applyBorder="1" applyAlignment="1">
      <alignment horizontal="right" indent="1"/>
    </xf>
    <xf numFmtId="0" fontId="1" fillId="0" borderId="0" xfId="0" applyFont="1" applyFill="1" applyBorder="1" applyAlignment="1">
      <alignment wrapText="1"/>
    </xf>
    <xf numFmtId="0" fontId="2" fillId="0" borderId="0" xfId="0" applyFont="1" applyFill="1" applyBorder="1"/>
    <xf numFmtId="0" fontId="17" fillId="0" borderId="0" xfId="0" applyFont="1" applyFill="1" applyBorder="1" applyAlignment="1">
      <alignment horizontal="left" wrapText="1"/>
    </xf>
    <xf numFmtId="3" fontId="17" fillId="0" borderId="0" xfId="0" applyNumberFormat="1" applyFont="1" applyFill="1" applyBorder="1" applyAlignment="1">
      <alignment horizontal="center"/>
    </xf>
    <xf numFmtId="0" fontId="5" fillId="0" borderId="9" xfId="0" applyFont="1" applyBorder="1" applyAlignment="1"/>
    <xf numFmtId="0" fontId="1" fillId="0" borderId="6" xfId="0" applyFont="1" applyBorder="1" applyAlignment="1">
      <alignment horizontal="center" wrapText="1"/>
    </xf>
    <xf numFmtId="0" fontId="1" fillId="0" borderId="6" xfId="0" applyFont="1" applyBorder="1" applyAlignment="1">
      <alignment horizontal="left"/>
    </xf>
    <xf numFmtId="0" fontId="1" fillId="0" borderId="8" xfId="0" applyFont="1" applyBorder="1" applyAlignment="1">
      <alignment horizontal="left"/>
    </xf>
    <xf numFmtId="0" fontId="1" fillId="0" borderId="8" xfId="0" applyFont="1" applyBorder="1" applyAlignment="1">
      <alignment horizontal="left" wrapText="1"/>
    </xf>
    <xf numFmtId="0" fontId="1" fillId="0" borderId="7" xfId="0" applyFont="1" applyBorder="1" applyAlignment="1">
      <alignment horizontal="left" wrapText="1"/>
    </xf>
    <xf numFmtId="0" fontId="14" fillId="0" borderId="0" xfId="0" applyFont="1" applyAlignment="1"/>
    <xf numFmtId="3" fontId="5" fillId="0" borderId="9" xfId="0" applyNumberFormat="1" applyFont="1" applyBorder="1" applyAlignment="1">
      <alignment horizontal="right" indent="1"/>
    </xf>
    <xf numFmtId="3" fontId="5" fillId="0" borderId="5" xfId="0" applyNumberFormat="1" applyFont="1" applyBorder="1" applyAlignment="1">
      <alignment horizontal="right" indent="1"/>
    </xf>
    <xf numFmtId="0" fontId="1" fillId="0" borderId="0" xfId="0" applyFont="1" applyBorder="1" applyAlignment="1">
      <alignment wrapText="1"/>
    </xf>
    <xf numFmtId="0" fontId="1" fillId="0" borderId="0" xfId="0" applyFont="1" applyBorder="1"/>
    <xf numFmtId="0" fontId="11" fillId="0" borderId="0" xfId="0" applyFont="1" applyBorder="1" applyAlignment="1">
      <alignment horizontal="center"/>
    </xf>
    <xf numFmtId="0" fontId="1" fillId="0" borderId="0" xfId="0" applyFont="1" applyBorder="1" applyAlignment="1">
      <alignment horizontal="left" wrapText="1"/>
    </xf>
    <xf numFmtId="3" fontId="6" fillId="3" borderId="3" xfId="0" applyNumberFormat="1" applyFont="1" applyFill="1" applyBorder="1" applyAlignment="1">
      <alignment horizontal="center"/>
    </xf>
    <xf numFmtId="3" fontId="2" fillId="3" borderId="15" xfId="0" applyNumberFormat="1" applyFont="1" applyFill="1" applyBorder="1" applyAlignment="1">
      <alignment horizontal="right" indent="1"/>
    </xf>
    <xf numFmtId="0" fontId="1" fillId="0" borderId="0" xfId="0" applyFont="1" applyBorder="1" applyAlignment="1">
      <alignment horizontal="left" wrapText="1"/>
    </xf>
    <xf numFmtId="0" fontId="13" fillId="0" borderId="0" xfId="0" applyFont="1" applyAlignment="1">
      <alignment horizontal="left" wrapText="1"/>
    </xf>
    <xf numFmtId="0" fontId="1" fillId="0" borderId="0" xfId="0" applyFont="1" applyFill="1" applyBorder="1" applyAlignment="1">
      <alignment horizontal="left"/>
    </xf>
    <xf numFmtId="0" fontId="15" fillId="0" borderId="0" xfId="0" applyFont="1" applyFill="1" applyBorder="1" applyAlignment="1">
      <alignment horizontal="left"/>
    </xf>
    <xf numFmtId="0" fontId="2" fillId="0" borderId="0" xfId="0" applyFont="1" applyFill="1" applyBorder="1" applyAlignment="1">
      <alignment horizontal="left"/>
    </xf>
    <xf numFmtId="0" fontId="19" fillId="0" borderId="0" xfId="0" applyFont="1" applyFill="1" applyBorder="1" applyAlignment="1">
      <alignment horizontal="left"/>
    </xf>
    <xf numFmtId="0" fontId="2" fillId="3" borderId="2" xfId="0" applyFont="1" applyFill="1" applyBorder="1" applyAlignment="1"/>
    <xf numFmtId="0" fontId="2" fillId="3" borderId="2" xfId="0" applyFont="1" applyFill="1" applyBorder="1"/>
    <xf numFmtId="0" fontId="2" fillId="2" borderId="6" xfId="0" applyFont="1" applyFill="1" applyBorder="1" applyAlignment="1">
      <alignment horizontal="center" vertical="center"/>
    </xf>
    <xf numFmtId="0" fontId="2" fillId="2" borderId="9" xfId="0" applyFont="1" applyFill="1" applyBorder="1" applyAlignment="1">
      <alignment horizontal="center"/>
    </xf>
    <xf numFmtId="0" fontId="18" fillId="0" borderId="0" xfId="0" applyFont="1" applyAlignment="1">
      <alignment horizontal="left"/>
    </xf>
    <xf numFmtId="0" fontId="13" fillId="0" borderId="0" xfId="0" applyFont="1" applyFill="1" applyBorder="1" applyAlignment="1"/>
    <xf numFmtId="0" fontId="19" fillId="0" borderId="0" xfId="0" applyFont="1" applyAlignment="1">
      <alignment horizontal="left"/>
    </xf>
    <xf numFmtId="0" fontId="18" fillId="0" borderId="0" xfId="0" applyFont="1" applyFill="1" applyBorder="1" applyAlignment="1">
      <alignment horizontal="center" wrapText="1"/>
    </xf>
    <xf numFmtId="3" fontId="5" fillId="0" borderId="5" xfId="0" applyNumberFormat="1" applyFont="1" applyFill="1" applyBorder="1" applyAlignment="1"/>
    <xf numFmtId="3" fontId="5" fillId="0" borderId="5" xfId="0" applyNumberFormat="1" applyFont="1" applyFill="1" applyBorder="1" applyAlignment="1">
      <alignment horizontal="left" indent="1"/>
    </xf>
    <xf numFmtId="0" fontId="2" fillId="2" borderId="4" xfId="0" applyFont="1" applyFill="1" applyBorder="1"/>
    <xf numFmtId="3" fontId="1" fillId="0" borderId="9" xfId="0" applyNumberFormat="1" applyFont="1" applyBorder="1" applyAlignment="1"/>
    <xf numFmtId="3" fontId="1" fillId="0" borderId="5" xfId="0" applyNumberFormat="1" applyFont="1" applyBorder="1" applyAlignment="1"/>
    <xf numFmtId="3" fontId="1" fillId="0" borderId="12" xfId="0" applyNumberFormat="1" applyFont="1" applyBorder="1" applyAlignment="1"/>
    <xf numFmtId="3" fontId="1" fillId="0" borderId="13" xfId="0" applyNumberFormat="1" applyFont="1" applyBorder="1" applyAlignment="1"/>
    <xf numFmtId="0" fontId="18" fillId="0" borderId="0" xfId="0" applyFont="1" applyBorder="1" applyAlignment="1">
      <alignment horizontal="center" wrapText="1"/>
    </xf>
    <xf numFmtId="0" fontId="1" fillId="0" borderId="0" xfId="0" applyFont="1" applyBorder="1" applyAlignment="1">
      <alignment horizontal="left" wrapText="1"/>
    </xf>
    <xf numFmtId="0" fontId="17" fillId="0" borderId="0" xfId="0" applyFont="1" applyFill="1" applyBorder="1" applyAlignment="1">
      <alignment horizontal="left" wrapText="1"/>
    </xf>
    <xf numFmtId="0" fontId="2" fillId="0" borderId="0" xfId="0" applyFont="1" applyFill="1" applyBorder="1" applyAlignment="1">
      <alignment vertical="top"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xf>
    <xf numFmtId="0" fontId="1" fillId="0" borderId="11" xfId="0" applyFont="1" applyBorder="1" applyAlignment="1">
      <alignment horizontal="left"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4" xfId="0" applyFont="1" applyFill="1" applyBorder="1" applyAlignment="1">
      <alignment horizontal="center" vertical="center"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3" fontId="2" fillId="3" borderId="10" xfId="0" applyNumberFormat="1" applyFont="1" applyFill="1" applyBorder="1" applyAlignment="1">
      <alignment horizontal="center"/>
    </xf>
    <xf numFmtId="3" fontId="21" fillId="0" borderId="0" xfId="0" applyNumberFormat="1" applyFont="1" applyFill="1" applyBorder="1" applyAlignment="1"/>
    <xf numFmtId="3" fontId="16" fillId="0" borderId="0" xfId="0" applyNumberFormat="1" applyFont="1" applyFill="1" applyBorder="1" applyAlignment="1"/>
    <xf numFmtId="0" fontId="18" fillId="0" borderId="0" xfId="0" applyFont="1" applyBorder="1" applyAlignment="1">
      <alignment horizontal="center"/>
    </xf>
    <xf numFmtId="0" fontId="17" fillId="0" borderId="0" xfId="0" applyFont="1" applyBorder="1" applyAlignment="1">
      <alignment horizontal="right"/>
    </xf>
    <xf numFmtId="0" fontId="1" fillId="0" borderId="0" xfId="0" applyFont="1" applyFill="1" applyBorder="1" applyAlignment="1">
      <alignment horizontal="center" wrapText="1"/>
    </xf>
    <xf numFmtId="3" fontId="2" fillId="3" borderId="14" xfId="0" applyNumberFormat="1" applyFont="1" applyFill="1" applyBorder="1" applyAlignment="1">
      <alignment horizontal="center"/>
    </xf>
    <xf numFmtId="0" fontId="18" fillId="0" borderId="0" xfId="0" applyFont="1" applyFill="1" applyBorder="1"/>
    <xf numFmtId="0" fontId="1" fillId="0" borderId="0" xfId="0" applyFont="1" applyFill="1" applyBorder="1" applyAlignment="1">
      <alignment horizontal="center"/>
    </xf>
    <xf numFmtId="0" fontId="20" fillId="0" borderId="0" xfId="0" applyFont="1" applyFill="1" applyBorder="1" applyAlignment="1">
      <alignment horizontal="center" wrapText="1"/>
    </xf>
    <xf numFmtId="3" fontId="15" fillId="0" borderId="0" xfId="0" applyNumberFormat="1" applyFont="1" applyFill="1" applyBorder="1" applyAlignment="1">
      <alignment horizontal="center" wrapText="1"/>
    </xf>
    <xf numFmtId="3" fontId="15" fillId="0" borderId="0" xfId="0" applyNumberFormat="1" applyFont="1" applyFill="1" applyBorder="1" applyAlignment="1">
      <alignment horizontal="center"/>
    </xf>
    <xf numFmtId="3" fontId="23" fillId="0" borderId="0" xfId="0" applyNumberFormat="1" applyFont="1" applyFill="1" applyBorder="1" applyAlignment="1">
      <alignment horizontal="center"/>
    </xf>
    <xf numFmtId="0" fontId="15" fillId="0" borderId="0" xfId="0" applyFont="1" applyFill="1" applyBorder="1"/>
    <xf numFmtId="0" fontId="15" fillId="0" borderId="0" xfId="0" applyFont="1" applyFill="1" applyBorder="1" applyAlignment="1">
      <alignment horizontal="center"/>
    </xf>
    <xf numFmtId="3" fontId="23" fillId="0" borderId="0" xfId="0" applyNumberFormat="1" applyFont="1" applyFill="1" applyBorder="1" applyAlignment="1">
      <alignment horizontal="center" wrapText="1"/>
    </xf>
    <xf numFmtId="0" fontId="5" fillId="0" borderId="0" xfId="0" applyFont="1" applyFill="1" applyBorder="1"/>
    <xf numFmtId="0" fontId="5" fillId="0" borderId="0" xfId="0" applyFont="1" applyFill="1" applyBorder="1" applyAlignment="1">
      <alignment horizontal="center"/>
    </xf>
    <xf numFmtId="0" fontId="2" fillId="3" borderId="4" xfId="0" applyFont="1" applyFill="1" applyBorder="1"/>
    <xf numFmtId="0" fontId="20" fillId="0" borderId="13" xfId="0" applyFont="1" applyFill="1" applyBorder="1" applyAlignment="1">
      <alignment horizontal="center" wrapText="1"/>
    </xf>
    <xf numFmtId="3" fontId="15" fillId="0" borderId="13" xfId="0" applyNumberFormat="1" applyFont="1" applyFill="1" applyBorder="1" applyAlignment="1">
      <alignment horizontal="center" wrapText="1"/>
    </xf>
    <xf numFmtId="0" fontId="1" fillId="0" borderId="13" xfId="0" applyFont="1" applyFill="1" applyBorder="1" applyAlignment="1">
      <alignment wrapText="1"/>
    </xf>
    <xf numFmtId="0" fontId="1" fillId="0" borderId="0" xfId="0" applyFont="1" applyFill="1"/>
    <xf numFmtId="0" fontId="1" fillId="0" borderId="0" xfId="0" applyFont="1" applyFill="1" applyAlignment="1">
      <alignment horizontal="center"/>
    </xf>
  </cellXfs>
  <cellStyles count="2">
    <cellStyle name="Millares" xfId="1" builtinId="3"/>
    <cellStyle name="Normal"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9414509</xdr:colOff>
      <xdr:row>2</xdr:row>
      <xdr:rowOff>47625</xdr:rowOff>
    </xdr:from>
    <xdr:to>
      <xdr:col>2</xdr:col>
      <xdr:colOff>142874</xdr:colOff>
      <xdr:row>3</xdr:row>
      <xdr:rowOff>152400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9809" y="428625"/>
          <a:ext cx="105346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390526</xdr:colOff>
      <xdr:row>0</xdr:row>
      <xdr:rowOff>0</xdr:rowOff>
    </xdr:from>
    <xdr:to>
      <xdr:col>1</xdr:col>
      <xdr:colOff>1971676</xdr:colOff>
      <xdr:row>4</xdr:row>
      <xdr:rowOff>85725</xdr:rowOff>
    </xdr:to>
    <xdr:pic>
      <xdr:nvPicPr>
        <xdr:cNvPr id="9"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6" y="0"/>
          <a:ext cx="20764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58</xdr:col>
      <xdr:colOff>235864</xdr:colOff>
      <xdr:row>3</xdr:row>
      <xdr:rowOff>77653</xdr:rowOff>
    </xdr:from>
    <xdr:to>
      <xdr:col>59</xdr:col>
      <xdr:colOff>719057</xdr:colOff>
      <xdr:row>5</xdr:row>
      <xdr:rowOff>87178</xdr:rowOff>
    </xdr:to>
    <xdr:pic>
      <xdr:nvPicPr>
        <xdr:cNvPr id="5"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80695" y="513543"/>
          <a:ext cx="1104739" cy="300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24244</xdr:colOff>
      <xdr:row>1</xdr:row>
      <xdr:rowOff>12490</xdr:rowOff>
    </xdr:from>
    <xdr:to>
      <xdr:col>4</xdr:col>
      <xdr:colOff>411281</xdr:colOff>
      <xdr:row>5</xdr:row>
      <xdr:rowOff>136134</xdr:rowOff>
    </xdr:to>
    <xdr:pic>
      <xdr:nvPicPr>
        <xdr:cNvPr id="6"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664" y="165249"/>
          <a:ext cx="2085362" cy="846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B25"/>
  <sheetViews>
    <sheetView showGridLines="0" showRowColHeaders="0" tabSelected="1" workbookViewId="0">
      <selection activeCell="B7" sqref="B7"/>
    </sheetView>
  </sheetViews>
  <sheetFormatPr baseColWidth="10" defaultColWidth="9.140625" defaultRowHeight="15" x14ac:dyDescent="0.25"/>
  <cols>
    <col min="1" max="1" width="7.42578125" style="58" customWidth="1"/>
    <col min="2" max="2" width="154.85546875" style="58" customWidth="1"/>
    <col min="3" max="246" width="9.140625" style="58"/>
    <col min="247" max="247" width="9.140625" style="58" customWidth="1"/>
    <col min="248" max="248" width="109.42578125" style="58" customWidth="1"/>
    <col min="249" max="502" width="9.140625" style="58"/>
    <col min="503" max="503" width="9.140625" style="58" customWidth="1"/>
    <col min="504" max="504" width="109.42578125" style="58" customWidth="1"/>
    <col min="505" max="758" width="9.140625" style="58"/>
    <col min="759" max="759" width="9.140625" style="58" customWidth="1"/>
    <col min="760" max="760" width="109.42578125" style="58" customWidth="1"/>
    <col min="761" max="1014" width="9.140625" style="58"/>
    <col min="1015" max="1015" width="9.140625" style="58" customWidth="1"/>
    <col min="1016" max="1016" width="109.42578125" style="58" customWidth="1"/>
    <col min="1017" max="1270" width="9.140625" style="58"/>
    <col min="1271" max="1271" width="9.140625" style="58" customWidth="1"/>
    <col min="1272" max="1272" width="109.42578125" style="58" customWidth="1"/>
    <col min="1273" max="1526" width="9.140625" style="58"/>
    <col min="1527" max="1527" width="9.140625" style="58" customWidth="1"/>
    <col min="1528" max="1528" width="109.42578125" style="58" customWidth="1"/>
    <col min="1529" max="1782" width="9.140625" style="58"/>
    <col min="1783" max="1783" width="9.140625" style="58" customWidth="1"/>
    <col min="1784" max="1784" width="109.42578125" style="58" customWidth="1"/>
    <col min="1785" max="2038" width="9.140625" style="58"/>
    <col min="2039" max="2039" width="9.140625" style="58" customWidth="1"/>
    <col min="2040" max="2040" width="109.42578125" style="58" customWidth="1"/>
    <col min="2041" max="2294" width="9.140625" style="58"/>
    <col min="2295" max="2295" width="9.140625" style="58" customWidth="1"/>
    <col min="2296" max="2296" width="109.42578125" style="58" customWidth="1"/>
    <col min="2297" max="2550" width="9.140625" style="58"/>
    <col min="2551" max="2551" width="9.140625" style="58" customWidth="1"/>
    <col min="2552" max="2552" width="109.42578125" style="58" customWidth="1"/>
    <col min="2553" max="2806" width="9.140625" style="58"/>
    <col min="2807" max="2807" width="9.140625" style="58" customWidth="1"/>
    <col min="2808" max="2808" width="109.42578125" style="58" customWidth="1"/>
    <col min="2809" max="3062" width="9.140625" style="58"/>
    <col min="3063" max="3063" width="9.140625" style="58" customWidth="1"/>
    <col min="3064" max="3064" width="109.42578125" style="58" customWidth="1"/>
    <col min="3065" max="3318" width="9.140625" style="58"/>
    <col min="3319" max="3319" width="9.140625" style="58" customWidth="1"/>
    <col min="3320" max="3320" width="109.42578125" style="58" customWidth="1"/>
    <col min="3321" max="3574" width="9.140625" style="58"/>
    <col min="3575" max="3575" width="9.140625" style="58" customWidth="1"/>
    <col min="3576" max="3576" width="109.42578125" style="58" customWidth="1"/>
    <col min="3577" max="3830" width="9.140625" style="58"/>
    <col min="3831" max="3831" width="9.140625" style="58" customWidth="1"/>
    <col min="3832" max="3832" width="109.42578125" style="58" customWidth="1"/>
    <col min="3833" max="4086" width="9.140625" style="58"/>
    <col min="4087" max="4087" width="9.140625" style="58" customWidth="1"/>
    <col min="4088" max="4088" width="109.42578125" style="58" customWidth="1"/>
    <col min="4089" max="4342" width="9.140625" style="58"/>
    <col min="4343" max="4343" width="9.140625" style="58" customWidth="1"/>
    <col min="4344" max="4344" width="109.42578125" style="58" customWidth="1"/>
    <col min="4345" max="4598" width="9.140625" style="58"/>
    <col min="4599" max="4599" width="9.140625" style="58" customWidth="1"/>
    <col min="4600" max="4600" width="109.42578125" style="58" customWidth="1"/>
    <col min="4601" max="4854" width="9.140625" style="58"/>
    <col min="4855" max="4855" width="9.140625" style="58" customWidth="1"/>
    <col min="4856" max="4856" width="109.42578125" style="58" customWidth="1"/>
    <col min="4857" max="5110" width="9.140625" style="58"/>
    <col min="5111" max="5111" width="9.140625" style="58" customWidth="1"/>
    <col min="5112" max="5112" width="109.42578125" style="58" customWidth="1"/>
    <col min="5113" max="5366" width="9.140625" style="58"/>
    <col min="5367" max="5367" width="9.140625" style="58" customWidth="1"/>
    <col min="5368" max="5368" width="109.42578125" style="58" customWidth="1"/>
    <col min="5369" max="5622" width="9.140625" style="58"/>
    <col min="5623" max="5623" width="9.140625" style="58" customWidth="1"/>
    <col min="5624" max="5624" width="109.42578125" style="58" customWidth="1"/>
    <col min="5625" max="5878" width="9.140625" style="58"/>
    <col min="5879" max="5879" width="9.140625" style="58" customWidth="1"/>
    <col min="5880" max="5880" width="109.42578125" style="58" customWidth="1"/>
    <col min="5881" max="6134" width="9.140625" style="58"/>
    <col min="6135" max="6135" width="9.140625" style="58" customWidth="1"/>
    <col min="6136" max="6136" width="109.42578125" style="58" customWidth="1"/>
    <col min="6137" max="6390" width="9.140625" style="58"/>
    <col min="6391" max="6391" width="9.140625" style="58" customWidth="1"/>
    <col min="6392" max="6392" width="109.42578125" style="58" customWidth="1"/>
    <col min="6393" max="6646" width="9.140625" style="58"/>
    <col min="6647" max="6647" width="9.140625" style="58" customWidth="1"/>
    <col min="6648" max="6648" width="109.42578125" style="58" customWidth="1"/>
    <col min="6649" max="6902" width="9.140625" style="58"/>
    <col min="6903" max="6903" width="9.140625" style="58" customWidth="1"/>
    <col min="6904" max="6904" width="109.42578125" style="58" customWidth="1"/>
    <col min="6905" max="7158" width="9.140625" style="58"/>
    <col min="7159" max="7159" width="9.140625" style="58" customWidth="1"/>
    <col min="7160" max="7160" width="109.42578125" style="58" customWidth="1"/>
    <col min="7161" max="7414" width="9.140625" style="58"/>
    <col min="7415" max="7415" width="9.140625" style="58" customWidth="1"/>
    <col min="7416" max="7416" width="109.42578125" style="58" customWidth="1"/>
    <col min="7417" max="7670" width="9.140625" style="58"/>
    <col min="7671" max="7671" width="9.140625" style="58" customWidth="1"/>
    <col min="7672" max="7672" width="109.42578125" style="58" customWidth="1"/>
    <col min="7673" max="7926" width="9.140625" style="58"/>
    <col min="7927" max="7927" width="9.140625" style="58" customWidth="1"/>
    <col min="7928" max="7928" width="109.42578125" style="58" customWidth="1"/>
    <col min="7929" max="8182" width="9.140625" style="58"/>
    <col min="8183" max="8183" width="9.140625" style="58" customWidth="1"/>
    <col min="8184" max="8184" width="109.42578125" style="58" customWidth="1"/>
    <col min="8185" max="8438" width="9.140625" style="58"/>
    <col min="8439" max="8439" width="9.140625" style="58" customWidth="1"/>
    <col min="8440" max="8440" width="109.42578125" style="58" customWidth="1"/>
    <col min="8441" max="8694" width="9.140625" style="58"/>
    <col min="8695" max="8695" width="9.140625" style="58" customWidth="1"/>
    <col min="8696" max="8696" width="109.42578125" style="58" customWidth="1"/>
    <col min="8697" max="8950" width="9.140625" style="58"/>
    <col min="8951" max="8951" width="9.140625" style="58" customWidth="1"/>
    <col min="8952" max="8952" width="109.42578125" style="58" customWidth="1"/>
    <col min="8953" max="9206" width="9.140625" style="58"/>
    <col min="9207" max="9207" width="9.140625" style="58" customWidth="1"/>
    <col min="9208" max="9208" width="109.42578125" style="58" customWidth="1"/>
    <col min="9209" max="9462" width="9.140625" style="58"/>
    <col min="9463" max="9463" width="9.140625" style="58" customWidth="1"/>
    <col min="9464" max="9464" width="109.42578125" style="58" customWidth="1"/>
    <col min="9465" max="9718" width="9.140625" style="58"/>
    <col min="9719" max="9719" width="9.140625" style="58" customWidth="1"/>
    <col min="9720" max="9720" width="109.42578125" style="58" customWidth="1"/>
    <col min="9721" max="9974" width="9.140625" style="58"/>
    <col min="9975" max="9975" width="9.140625" style="58" customWidth="1"/>
    <col min="9976" max="9976" width="109.42578125" style="58" customWidth="1"/>
    <col min="9977" max="10230" width="9.140625" style="58"/>
    <col min="10231" max="10231" width="9.140625" style="58" customWidth="1"/>
    <col min="10232" max="10232" width="109.42578125" style="58" customWidth="1"/>
    <col min="10233" max="10486" width="9.140625" style="58"/>
    <col min="10487" max="10487" width="9.140625" style="58" customWidth="1"/>
    <col min="10488" max="10488" width="109.42578125" style="58" customWidth="1"/>
    <col min="10489" max="10742" width="9.140625" style="58"/>
    <col min="10743" max="10743" width="9.140625" style="58" customWidth="1"/>
    <col min="10744" max="10744" width="109.42578125" style="58" customWidth="1"/>
    <col min="10745" max="10998" width="9.140625" style="58"/>
    <col min="10999" max="10999" width="9.140625" style="58" customWidth="1"/>
    <col min="11000" max="11000" width="109.42578125" style="58" customWidth="1"/>
    <col min="11001" max="11254" width="9.140625" style="58"/>
    <col min="11255" max="11255" width="9.140625" style="58" customWidth="1"/>
    <col min="11256" max="11256" width="109.42578125" style="58" customWidth="1"/>
    <col min="11257" max="11510" width="9.140625" style="58"/>
    <col min="11511" max="11511" width="9.140625" style="58" customWidth="1"/>
    <col min="11512" max="11512" width="109.42578125" style="58" customWidth="1"/>
    <col min="11513" max="11766" width="9.140625" style="58"/>
    <col min="11767" max="11767" width="9.140625" style="58" customWidth="1"/>
    <col min="11768" max="11768" width="109.42578125" style="58" customWidth="1"/>
    <col min="11769" max="12022" width="9.140625" style="58"/>
    <col min="12023" max="12023" width="9.140625" style="58" customWidth="1"/>
    <col min="12024" max="12024" width="109.42578125" style="58" customWidth="1"/>
    <col min="12025" max="12278" width="9.140625" style="58"/>
    <col min="12279" max="12279" width="9.140625" style="58" customWidth="1"/>
    <col min="12280" max="12280" width="109.42578125" style="58" customWidth="1"/>
    <col min="12281" max="12534" width="9.140625" style="58"/>
    <col min="12535" max="12535" width="9.140625" style="58" customWidth="1"/>
    <col min="12536" max="12536" width="109.42578125" style="58" customWidth="1"/>
    <col min="12537" max="12790" width="9.140625" style="58"/>
    <col min="12791" max="12791" width="9.140625" style="58" customWidth="1"/>
    <col min="12792" max="12792" width="109.42578125" style="58" customWidth="1"/>
    <col min="12793" max="13046" width="9.140625" style="58"/>
    <col min="13047" max="13047" width="9.140625" style="58" customWidth="1"/>
    <col min="13048" max="13048" width="109.42578125" style="58" customWidth="1"/>
    <col min="13049" max="13302" width="9.140625" style="58"/>
    <col min="13303" max="13303" width="9.140625" style="58" customWidth="1"/>
    <col min="13304" max="13304" width="109.42578125" style="58" customWidth="1"/>
    <col min="13305" max="13558" width="9.140625" style="58"/>
    <col min="13559" max="13559" width="9.140625" style="58" customWidth="1"/>
    <col min="13560" max="13560" width="109.42578125" style="58" customWidth="1"/>
    <col min="13561" max="13814" width="9.140625" style="58"/>
    <col min="13815" max="13815" width="9.140625" style="58" customWidth="1"/>
    <col min="13816" max="13816" width="109.42578125" style="58" customWidth="1"/>
    <col min="13817" max="14070" width="9.140625" style="58"/>
    <col min="14071" max="14071" width="9.140625" style="58" customWidth="1"/>
    <col min="14072" max="14072" width="109.42578125" style="58" customWidth="1"/>
    <col min="14073" max="14326" width="9.140625" style="58"/>
    <col min="14327" max="14327" width="9.140625" style="58" customWidth="1"/>
    <col min="14328" max="14328" width="109.42578125" style="58" customWidth="1"/>
    <col min="14329" max="14582" width="9.140625" style="58"/>
    <col min="14583" max="14583" width="9.140625" style="58" customWidth="1"/>
    <col min="14584" max="14584" width="109.42578125" style="58" customWidth="1"/>
    <col min="14585" max="14838" width="9.140625" style="58"/>
    <col min="14839" max="14839" width="9.140625" style="58" customWidth="1"/>
    <col min="14840" max="14840" width="109.42578125" style="58" customWidth="1"/>
    <col min="14841" max="15094" width="9.140625" style="58"/>
    <col min="15095" max="15095" width="9.140625" style="58" customWidth="1"/>
    <col min="15096" max="15096" width="109.42578125" style="58" customWidth="1"/>
    <col min="15097" max="15350" width="9.140625" style="58"/>
    <col min="15351" max="15351" width="9.140625" style="58" customWidth="1"/>
    <col min="15352" max="15352" width="109.42578125" style="58" customWidth="1"/>
    <col min="15353" max="15606" width="9.140625" style="58"/>
    <col min="15607" max="15607" width="9.140625" style="58" customWidth="1"/>
    <col min="15608" max="15608" width="109.42578125" style="58" customWidth="1"/>
    <col min="15609" max="15862" width="9.140625" style="58"/>
    <col min="15863" max="15863" width="9.140625" style="58" customWidth="1"/>
    <col min="15864" max="15864" width="109.42578125" style="58" customWidth="1"/>
    <col min="15865" max="16118" width="9.140625" style="58"/>
    <col min="16119" max="16119" width="9.140625" style="58" customWidth="1"/>
    <col min="16120" max="16120" width="109.42578125" style="58" customWidth="1"/>
    <col min="16121" max="16384" width="9.140625" style="58"/>
  </cols>
  <sheetData>
    <row r="7" spans="2:2" x14ac:dyDescent="0.25">
      <c r="B7" s="57" t="s">
        <v>221</v>
      </c>
    </row>
    <row r="9" spans="2:2" ht="47.45" customHeight="1" x14ac:dyDescent="0.25">
      <c r="B9" s="59" t="s">
        <v>265</v>
      </c>
    </row>
    <row r="10" spans="2:2" ht="8.25" customHeight="1" x14ac:dyDescent="0.25"/>
    <row r="11" spans="2:2" x14ac:dyDescent="0.25">
      <c r="B11" s="60" t="s">
        <v>222</v>
      </c>
    </row>
    <row r="12" spans="2:2" ht="3.75" customHeight="1" x14ac:dyDescent="0.25">
      <c r="B12" s="60"/>
    </row>
    <row r="13" spans="2:2" ht="60.75" customHeight="1" x14ac:dyDescent="0.25">
      <c r="B13" s="59" t="s">
        <v>223</v>
      </c>
    </row>
    <row r="14" spans="2:2" ht="24" customHeight="1" x14ac:dyDescent="0.25">
      <c r="B14" s="59" t="s">
        <v>266</v>
      </c>
    </row>
    <row r="15" spans="2:2" ht="28.5" x14ac:dyDescent="0.25">
      <c r="B15" s="59" t="s">
        <v>224</v>
      </c>
    </row>
    <row r="16" spans="2:2" ht="9.75" customHeight="1" x14ac:dyDescent="0.25"/>
    <row r="17" spans="2:2" ht="15" customHeight="1" x14ac:dyDescent="0.25">
      <c r="B17" s="60" t="s">
        <v>225</v>
      </c>
    </row>
    <row r="18" spans="2:2" ht="7.5" customHeight="1" x14ac:dyDescent="0.25">
      <c r="B18" s="60"/>
    </row>
    <row r="19" spans="2:2" ht="30" customHeight="1" x14ac:dyDescent="0.25">
      <c r="B19" s="59" t="s">
        <v>246</v>
      </c>
    </row>
    <row r="20" spans="2:2" ht="33" customHeight="1" x14ac:dyDescent="0.25">
      <c r="B20" s="59" t="s">
        <v>247</v>
      </c>
    </row>
    <row r="21" spans="2:2" ht="9.75" customHeight="1" x14ac:dyDescent="0.25"/>
    <row r="22" spans="2:2" x14ac:dyDescent="0.25">
      <c r="B22" s="60" t="s">
        <v>226</v>
      </c>
    </row>
    <row r="23" spans="2:2" ht="3.75" customHeight="1" x14ac:dyDescent="0.25">
      <c r="B23" s="60"/>
    </row>
    <row r="24" spans="2:2" ht="19.899999999999999" customHeight="1" x14ac:dyDescent="0.25">
      <c r="B24" s="59" t="s">
        <v>248</v>
      </c>
    </row>
    <row r="25" spans="2:2" ht="10.9" customHeight="1" x14ac:dyDescent="0.25">
      <c r="B25" s="59" t="s">
        <v>255</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136"/>
  <sheetViews>
    <sheetView showGridLines="0" showRowColHeaders="0" zoomScaleNormal="100" workbookViewId="0">
      <selection activeCell="I8" sqref="I8"/>
    </sheetView>
  </sheetViews>
  <sheetFormatPr baseColWidth="10" defaultColWidth="9.140625" defaultRowHeight="11.25" x14ac:dyDescent="0.2"/>
  <cols>
    <col min="1" max="1" width="5.5703125" style="1" customWidth="1"/>
    <col min="2" max="2" width="7.42578125" style="2" customWidth="1"/>
    <col min="3" max="3" width="10.7109375" style="2" customWidth="1"/>
    <col min="4" max="4" width="7.28515625" style="2" customWidth="1"/>
    <col min="5" max="5" width="18.28515625" style="2" customWidth="1"/>
    <col min="6" max="6" width="7.5703125" style="1" customWidth="1"/>
    <col min="7" max="7" width="18.42578125" style="1" customWidth="1"/>
    <col min="8" max="8" width="7.5703125" style="2" customWidth="1"/>
    <col min="9" max="9" width="23" style="3" customWidth="1"/>
    <col min="10" max="10" width="9.28515625" style="3" customWidth="1"/>
    <col min="11" max="11" width="9.140625" style="3" customWidth="1"/>
    <col min="12" max="12" width="12.7109375" style="3" customWidth="1"/>
    <col min="13" max="14" width="9.140625" style="3" customWidth="1"/>
    <col min="15" max="15" width="12.7109375" style="3" customWidth="1"/>
    <col min="16" max="17" width="9.140625" style="3" customWidth="1"/>
    <col min="18" max="18" width="12.7109375" style="3" customWidth="1"/>
    <col min="19" max="20" width="9.140625" style="3" customWidth="1"/>
    <col min="21" max="21" width="12.7109375" style="3" customWidth="1"/>
    <col min="22" max="23" width="9.140625" style="3" customWidth="1"/>
    <col min="24" max="24" width="14" style="3" customWidth="1"/>
    <col min="25" max="26" width="9.140625" style="3" customWidth="1"/>
    <col min="27" max="27" width="12.7109375" style="3" customWidth="1"/>
    <col min="28" max="29" width="9.140625" style="1"/>
    <col min="30" max="30" width="12.7109375" style="1" customWidth="1"/>
    <col min="31" max="31" width="10.140625" style="1" bestFit="1" customWidth="1"/>
    <col min="32" max="32" width="9.28515625" style="1" bestFit="1" customWidth="1"/>
    <col min="33" max="33" width="12.7109375" style="1" customWidth="1"/>
    <col min="34" max="34" width="10.140625" style="1" bestFit="1" customWidth="1"/>
    <col min="35" max="35" width="9.28515625" style="1" bestFit="1" customWidth="1"/>
    <col min="36" max="36" width="12.7109375" style="1" customWidth="1"/>
    <col min="37" max="37" width="10.140625" style="1" bestFit="1" customWidth="1"/>
    <col min="38" max="38" width="9.28515625" style="1" bestFit="1" customWidth="1"/>
    <col min="39" max="39" width="12.7109375" style="1" customWidth="1"/>
    <col min="40" max="40" width="10.140625" style="1" bestFit="1" customWidth="1"/>
    <col min="41" max="41" width="9.28515625" style="1" bestFit="1" customWidth="1"/>
    <col min="42" max="42" width="12.7109375" style="1" customWidth="1"/>
    <col min="43" max="43" width="10.140625" style="1" bestFit="1" customWidth="1"/>
    <col min="44" max="44" width="9.28515625" style="1" bestFit="1" customWidth="1"/>
    <col min="45" max="45" width="12.7109375" style="1" customWidth="1"/>
    <col min="46" max="46" width="10.140625" style="1" bestFit="1" customWidth="1"/>
    <col min="47" max="47" width="9.28515625" style="1" bestFit="1" customWidth="1"/>
    <col min="48" max="48" width="12.7109375" style="1" customWidth="1"/>
    <col min="49" max="49" width="10.140625" style="1" bestFit="1" customWidth="1"/>
    <col min="50" max="50" width="9.28515625" style="1" bestFit="1" customWidth="1"/>
    <col min="51" max="51" width="12.7109375" style="1" customWidth="1"/>
    <col min="52" max="52" width="10.140625" style="1" bestFit="1" customWidth="1"/>
    <col min="53" max="53" width="9.28515625" style="1" bestFit="1" customWidth="1"/>
    <col min="54" max="54" width="12.7109375" style="1" customWidth="1"/>
    <col min="55" max="55" width="10.140625" style="1" bestFit="1" customWidth="1"/>
    <col min="56" max="56" width="9.28515625" style="1" bestFit="1" customWidth="1"/>
    <col min="57" max="57" width="12.7109375" style="1" customWidth="1"/>
    <col min="58" max="58" width="10.140625" style="1" bestFit="1" customWidth="1"/>
    <col min="59" max="59" width="9.28515625" style="1" bestFit="1" customWidth="1"/>
    <col min="60" max="60" width="12.7109375" style="1" customWidth="1"/>
    <col min="61" max="16384" width="9.140625" style="1"/>
  </cols>
  <sheetData>
    <row r="1" spans="2:61" x14ac:dyDescent="0.2">
      <c r="G1" s="29"/>
      <c r="I1" s="56"/>
      <c r="J1" s="56"/>
      <c r="K1" s="56"/>
      <c r="L1" s="56"/>
      <c r="M1" s="56"/>
      <c r="N1" s="56"/>
      <c r="O1" s="56"/>
      <c r="P1" s="56"/>
      <c r="Q1" s="110"/>
      <c r="R1" s="56"/>
      <c r="S1" s="56"/>
    </row>
    <row r="2" spans="2:61" ht="15.75" customHeight="1" x14ac:dyDescent="0.2">
      <c r="F2" s="175"/>
      <c r="G2" s="176"/>
      <c r="I2" s="143"/>
      <c r="J2" s="143"/>
      <c r="K2" s="143"/>
      <c r="L2" s="143"/>
      <c r="M2" s="140"/>
      <c r="N2" s="140"/>
      <c r="O2" s="140"/>
      <c r="P2" s="140"/>
      <c r="Q2" s="141"/>
      <c r="R2" s="142"/>
      <c r="S2" s="142"/>
      <c r="T2" s="142"/>
      <c r="U2" s="142"/>
      <c r="V2" s="142"/>
      <c r="W2" s="142"/>
      <c r="X2" s="142"/>
      <c r="Z2" s="87"/>
    </row>
    <row r="3" spans="2:61" ht="15" customHeight="1" x14ac:dyDescent="0.2">
      <c r="F3" s="176"/>
      <c r="G3" s="176"/>
      <c r="H3" s="109"/>
      <c r="I3" s="150"/>
      <c r="J3" s="150"/>
      <c r="K3" s="150"/>
      <c r="L3" s="150"/>
      <c r="M3" s="150"/>
      <c r="N3" s="150"/>
      <c r="O3" s="150"/>
      <c r="P3" s="150"/>
      <c r="Q3" s="150"/>
      <c r="R3" s="150"/>
      <c r="S3" s="150"/>
      <c r="T3" s="150"/>
      <c r="U3" s="150"/>
      <c r="Z3" s="88"/>
    </row>
    <row r="4" spans="2:61" ht="15" customHeight="1" x14ac:dyDescent="0.2">
      <c r="F4" s="176"/>
      <c r="G4" s="176"/>
      <c r="I4" s="148"/>
      <c r="J4" s="66"/>
      <c r="K4" s="66"/>
      <c r="L4" s="66"/>
      <c r="M4" s="56"/>
      <c r="N4" s="56"/>
      <c r="O4" s="56"/>
      <c r="P4" s="56"/>
      <c r="Q4" s="110"/>
      <c r="R4" s="94"/>
      <c r="S4" s="94"/>
      <c r="T4" s="95"/>
      <c r="U4" s="95"/>
      <c r="V4" s="95"/>
      <c r="W4" s="95"/>
      <c r="Z4" s="88"/>
    </row>
    <row r="5" spans="2:61" ht="12" x14ac:dyDescent="0.2">
      <c r="I5" s="150"/>
      <c r="J5" s="150"/>
      <c r="K5" s="150"/>
      <c r="L5" s="150"/>
      <c r="M5" s="150"/>
      <c r="N5" s="150"/>
      <c r="O5" s="150"/>
      <c r="P5" s="150"/>
      <c r="Q5" s="150"/>
      <c r="R5" s="150"/>
      <c r="S5" s="150"/>
      <c r="T5" s="150"/>
      <c r="U5" s="150"/>
      <c r="V5" s="150"/>
      <c r="W5" s="150"/>
      <c r="X5" s="150"/>
      <c r="Y5" s="150"/>
      <c r="Z5" s="150"/>
    </row>
    <row r="6" spans="2:61" x14ac:dyDescent="0.2">
      <c r="G6" s="29"/>
      <c r="I6" s="149"/>
      <c r="J6" s="56"/>
      <c r="K6" s="56"/>
      <c r="L6" s="56"/>
      <c r="M6" s="56"/>
      <c r="N6" s="56"/>
      <c r="O6" s="56"/>
      <c r="P6" s="56"/>
      <c r="Q6" s="110"/>
      <c r="R6" s="56"/>
      <c r="S6" s="56"/>
      <c r="T6" s="96"/>
      <c r="U6" s="96"/>
      <c r="V6" s="96"/>
      <c r="W6" s="96"/>
    </row>
    <row r="7" spans="2:61" x14ac:dyDescent="0.2">
      <c r="G7" s="29"/>
      <c r="I7" s="56"/>
      <c r="J7" s="56"/>
      <c r="K7" s="56"/>
      <c r="L7" s="56"/>
      <c r="M7" s="56"/>
      <c r="N7" s="56"/>
      <c r="O7" s="56"/>
      <c r="P7" s="56"/>
      <c r="Q7" s="56"/>
      <c r="R7" s="56"/>
      <c r="S7" s="56"/>
      <c r="T7" s="96"/>
      <c r="U7" s="96"/>
      <c r="V7" s="96"/>
      <c r="W7" s="96"/>
      <c r="X7" s="96"/>
    </row>
    <row r="8" spans="2:61" ht="12.75" x14ac:dyDescent="0.2">
      <c r="G8" s="29"/>
      <c r="I8" s="129" t="s">
        <v>267</v>
      </c>
      <c r="J8" s="129"/>
      <c r="K8" s="129"/>
      <c r="L8" s="129"/>
      <c r="M8" s="19"/>
      <c r="N8" s="19"/>
      <c r="O8" s="19"/>
      <c r="P8" s="19"/>
      <c r="Q8" s="19"/>
      <c r="R8" s="19"/>
      <c r="S8" s="19"/>
      <c r="T8" s="19"/>
      <c r="U8" s="19"/>
      <c r="V8" s="19"/>
      <c r="W8" s="19"/>
      <c r="X8" s="19"/>
      <c r="Y8" s="19"/>
      <c r="Z8" s="19"/>
      <c r="AA8" s="19"/>
    </row>
    <row r="9" spans="2:61" ht="12" thickBot="1" x14ac:dyDescent="0.25">
      <c r="G9" s="29"/>
    </row>
    <row r="10" spans="2:61" ht="15" customHeight="1" thickBot="1" x14ac:dyDescent="0.25">
      <c r="B10" s="168" t="s">
        <v>0</v>
      </c>
      <c r="C10" s="170" t="s">
        <v>1</v>
      </c>
      <c r="D10" s="170" t="s">
        <v>2</v>
      </c>
      <c r="E10" s="170" t="s">
        <v>3</v>
      </c>
      <c r="F10" s="168" t="s">
        <v>250</v>
      </c>
      <c r="G10" s="174" t="s">
        <v>228</v>
      </c>
      <c r="H10" s="170" t="s">
        <v>229</v>
      </c>
      <c r="I10" s="163" t="s">
        <v>232</v>
      </c>
      <c r="J10" s="177">
        <v>2021</v>
      </c>
      <c r="K10" s="178"/>
      <c r="L10" s="179"/>
      <c r="M10" s="164">
        <v>2020</v>
      </c>
      <c r="N10" s="164"/>
      <c r="O10" s="165"/>
      <c r="P10" s="163">
        <v>2019</v>
      </c>
      <c r="Q10" s="164"/>
      <c r="R10" s="165"/>
      <c r="S10" s="62"/>
      <c r="T10" s="63">
        <v>2018</v>
      </c>
      <c r="U10" s="64"/>
      <c r="V10" s="164">
        <v>2017</v>
      </c>
      <c r="W10" s="164"/>
      <c r="X10" s="165"/>
      <c r="Y10" s="166">
        <v>2016</v>
      </c>
      <c r="Z10" s="166"/>
      <c r="AA10" s="166"/>
      <c r="AB10" s="166">
        <v>2015</v>
      </c>
      <c r="AC10" s="166"/>
      <c r="AD10" s="166"/>
      <c r="AE10" s="166">
        <v>2014</v>
      </c>
      <c r="AF10" s="166"/>
      <c r="AG10" s="166"/>
      <c r="AH10" s="166">
        <v>2013</v>
      </c>
      <c r="AI10" s="166"/>
      <c r="AJ10" s="166"/>
      <c r="AK10" s="166">
        <v>2012</v>
      </c>
      <c r="AL10" s="166"/>
      <c r="AM10" s="166"/>
      <c r="AN10" s="166">
        <v>2011</v>
      </c>
      <c r="AO10" s="166"/>
      <c r="AP10" s="166"/>
      <c r="AQ10" s="166">
        <v>2010</v>
      </c>
      <c r="AR10" s="166"/>
      <c r="AS10" s="166"/>
      <c r="AT10" s="166">
        <v>2009</v>
      </c>
      <c r="AU10" s="166"/>
      <c r="AV10" s="166"/>
      <c r="AW10" s="171">
        <v>2008</v>
      </c>
      <c r="AX10" s="172"/>
      <c r="AY10" s="173"/>
      <c r="AZ10" s="166">
        <v>2007</v>
      </c>
      <c r="BA10" s="166">
        <v>2007</v>
      </c>
      <c r="BB10" s="166"/>
      <c r="BC10" s="166">
        <v>2006</v>
      </c>
      <c r="BD10" s="166"/>
      <c r="BE10" s="166"/>
      <c r="BF10" s="166">
        <v>2005</v>
      </c>
      <c r="BG10" s="166"/>
      <c r="BH10" s="166"/>
    </row>
    <row r="11" spans="2:61" ht="23.25" customHeight="1" thickBot="1" x14ac:dyDescent="0.25">
      <c r="B11" s="169"/>
      <c r="C11" s="170"/>
      <c r="D11" s="170"/>
      <c r="E11" s="170"/>
      <c r="F11" s="169"/>
      <c r="G11" s="174"/>
      <c r="H11" s="170"/>
      <c r="I11" s="163"/>
      <c r="J11" s="84" t="s">
        <v>4</v>
      </c>
      <c r="K11" s="84" t="s">
        <v>233</v>
      </c>
      <c r="L11" s="84" t="s">
        <v>5</v>
      </c>
      <c r="M11" s="84" t="s">
        <v>4</v>
      </c>
      <c r="N11" s="84" t="s">
        <v>233</v>
      </c>
      <c r="O11" s="84" t="s">
        <v>5</v>
      </c>
      <c r="P11" s="82" t="s">
        <v>4</v>
      </c>
      <c r="Q11" s="82" t="s">
        <v>233</v>
      </c>
      <c r="R11" s="82" t="s">
        <v>5</v>
      </c>
      <c r="S11" s="22" t="s">
        <v>4</v>
      </c>
      <c r="T11" s="22" t="s">
        <v>233</v>
      </c>
      <c r="U11" s="22" t="s">
        <v>5</v>
      </c>
      <c r="V11" s="28" t="s">
        <v>4</v>
      </c>
      <c r="W11" s="22" t="s">
        <v>233</v>
      </c>
      <c r="X11" s="22" t="s">
        <v>5</v>
      </c>
      <c r="Y11" s="22" t="s">
        <v>4</v>
      </c>
      <c r="Z11" s="22" t="s">
        <v>233</v>
      </c>
      <c r="AA11" s="22" t="s">
        <v>5</v>
      </c>
      <c r="AB11" s="22" t="s">
        <v>4</v>
      </c>
      <c r="AC11" s="22" t="s">
        <v>233</v>
      </c>
      <c r="AD11" s="22" t="s">
        <v>5</v>
      </c>
      <c r="AE11" s="22" t="s">
        <v>4</v>
      </c>
      <c r="AF11" s="22" t="s">
        <v>233</v>
      </c>
      <c r="AG11" s="22" t="s">
        <v>5</v>
      </c>
      <c r="AH11" s="22" t="s">
        <v>6</v>
      </c>
      <c r="AI11" s="22" t="s">
        <v>234</v>
      </c>
      <c r="AJ11" s="22" t="s">
        <v>5</v>
      </c>
      <c r="AK11" s="22" t="s">
        <v>6</v>
      </c>
      <c r="AL11" s="22" t="s">
        <v>234</v>
      </c>
      <c r="AM11" s="22" t="s">
        <v>5</v>
      </c>
      <c r="AN11" s="22" t="s">
        <v>6</v>
      </c>
      <c r="AO11" s="22" t="s">
        <v>233</v>
      </c>
      <c r="AP11" s="22" t="s">
        <v>5</v>
      </c>
      <c r="AQ11" s="22" t="s">
        <v>6</v>
      </c>
      <c r="AR11" s="22" t="s">
        <v>233</v>
      </c>
      <c r="AS11" s="22" t="s">
        <v>5</v>
      </c>
      <c r="AT11" s="22" t="s">
        <v>6</v>
      </c>
      <c r="AU11" s="22" t="s">
        <v>234</v>
      </c>
      <c r="AV11" s="22" t="s">
        <v>5</v>
      </c>
      <c r="AW11" s="22" t="s">
        <v>6</v>
      </c>
      <c r="AX11" s="22" t="s">
        <v>235</v>
      </c>
      <c r="AY11" s="22" t="s">
        <v>5</v>
      </c>
      <c r="AZ11" s="22" t="s">
        <v>6</v>
      </c>
      <c r="BA11" s="22" t="s">
        <v>233</v>
      </c>
      <c r="BB11" s="22" t="s">
        <v>5</v>
      </c>
      <c r="BC11" s="22" t="s">
        <v>6</v>
      </c>
      <c r="BD11" s="22" t="s">
        <v>233</v>
      </c>
      <c r="BE11" s="22" t="s">
        <v>5</v>
      </c>
      <c r="BF11" s="22" t="s">
        <v>6</v>
      </c>
      <c r="BG11" s="22" t="s">
        <v>233</v>
      </c>
      <c r="BH11" s="22" t="s">
        <v>5</v>
      </c>
      <c r="BI11" s="4"/>
    </row>
    <row r="12" spans="2:61" x14ac:dyDescent="0.2">
      <c r="B12" s="48">
        <v>1</v>
      </c>
      <c r="C12" s="5" t="s">
        <v>8</v>
      </c>
      <c r="D12" s="124" t="s">
        <v>9</v>
      </c>
      <c r="E12" s="5" t="s">
        <v>10</v>
      </c>
      <c r="F12" s="30">
        <v>1</v>
      </c>
      <c r="G12" s="125" t="s">
        <v>11</v>
      </c>
      <c r="H12" s="48" t="s">
        <v>9</v>
      </c>
      <c r="I12" s="123" t="s">
        <v>256</v>
      </c>
      <c r="J12" s="130">
        <v>15387</v>
      </c>
      <c r="K12" s="106">
        <v>2590</v>
      </c>
      <c r="L12" s="107">
        <v>17977</v>
      </c>
      <c r="M12" s="106">
        <v>15147</v>
      </c>
      <c r="N12" s="106">
        <v>2649</v>
      </c>
      <c r="O12" s="107">
        <v>17796</v>
      </c>
      <c r="P12" s="106">
        <v>14877</v>
      </c>
      <c r="Q12" s="106">
        <v>2687</v>
      </c>
      <c r="R12" s="107">
        <v>17564</v>
      </c>
      <c r="S12" s="73" t="s">
        <v>238</v>
      </c>
      <c r="T12" s="73" t="s">
        <v>239</v>
      </c>
      <c r="U12" s="71" t="s">
        <v>240</v>
      </c>
      <c r="V12" s="35">
        <v>14538</v>
      </c>
      <c r="W12" s="35">
        <v>2741</v>
      </c>
      <c r="X12" s="36">
        <v>17279</v>
      </c>
      <c r="Y12" s="34">
        <v>14366</v>
      </c>
      <c r="Z12" s="35">
        <v>2751</v>
      </c>
      <c r="AA12" s="36">
        <v>17117</v>
      </c>
      <c r="AB12" s="34">
        <v>14106</v>
      </c>
      <c r="AC12" s="35">
        <v>2778</v>
      </c>
      <c r="AD12" s="36">
        <v>16884</v>
      </c>
      <c r="AE12" s="34">
        <v>14021</v>
      </c>
      <c r="AF12" s="35">
        <v>2751</v>
      </c>
      <c r="AG12" s="36">
        <v>16772</v>
      </c>
      <c r="AH12" s="34">
        <v>13957</v>
      </c>
      <c r="AI12" s="35">
        <v>2838</v>
      </c>
      <c r="AJ12" s="36">
        <v>16795</v>
      </c>
      <c r="AK12" s="34">
        <v>14072</v>
      </c>
      <c r="AL12" s="35">
        <v>2834</v>
      </c>
      <c r="AM12" s="36">
        <v>16906</v>
      </c>
      <c r="AN12" s="34">
        <v>14384</v>
      </c>
      <c r="AO12" s="35">
        <v>2837</v>
      </c>
      <c r="AP12" s="36">
        <v>17221</v>
      </c>
      <c r="AQ12" s="35">
        <v>14809</v>
      </c>
      <c r="AR12" s="35">
        <v>2868</v>
      </c>
      <c r="AS12" s="36">
        <v>17677</v>
      </c>
      <c r="AT12" s="35">
        <v>14673</v>
      </c>
      <c r="AU12" s="35">
        <v>2823</v>
      </c>
      <c r="AV12" s="36">
        <v>17496</v>
      </c>
      <c r="AW12" s="35">
        <v>14359</v>
      </c>
      <c r="AX12" s="35">
        <v>2757</v>
      </c>
      <c r="AY12" s="36">
        <v>17116</v>
      </c>
      <c r="AZ12" s="34">
        <v>14228</v>
      </c>
      <c r="BA12" s="35">
        <v>2703</v>
      </c>
      <c r="BB12" s="36">
        <v>16931</v>
      </c>
      <c r="BC12" s="34">
        <v>13443</v>
      </c>
      <c r="BD12" s="35">
        <v>2655</v>
      </c>
      <c r="BE12" s="36">
        <v>16098</v>
      </c>
      <c r="BF12" s="35">
        <v>13087</v>
      </c>
      <c r="BG12" s="35">
        <v>2537</v>
      </c>
      <c r="BH12" s="36">
        <v>15624</v>
      </c>
    </row>
    <row r="13" spans="2:61" ht="11.25" customHeight="1" x14ac:dyDescent="0.2">
      <c r="B13" s="49">
        <v>1</v>
      </c>
      <c r="C13" s="6" t="s">
        <v>8</v>
      </c>
      <c r="D13" s="32" t="s">
        <v>12</v>
      </c>
      <c r="E13" s="6" t="s">
        <v>13</v>
      </c>
      <c r="F13" s="31">
        <v>1</v>
      </c>
      <c r="G13" s="126" t="s">
        <v>11</v>
      </c>
      <c r="H13" s="49" t="s">
        <v>12</v>
      </c>
      <c r="I13" s="50" t="s">
        <v>13</v>
      </c>
      <c r="J13" s="131">
        <v>24050</v>
      </c>
      <c r="K13" s="75">
        <v>4322</v>
      </c>
      <c r="L13" s="72">
        <v>28372</v>
      </c>
      <c r="M13" s="75">
        <v>23742</v>
      </c>
      <c r="N13" s="75">
        <v>4345</v>
      </c>
      <c r="O13" s="72">
        <v>28087</v>
      </c>
      <c r="P13" s="75">
        <v>23515</v>
      </c>
      <c r="Q13" s="75">
        <v>4452</v>
      </c>
      <c r="R13" s="72">
        <v>27967</v>
      </c>
      <c r="S13" s="74" t="s">
        <v>241</v>
      </c>
      <c r="T13" s="38">
        <v>4513</v>
      </c>
      <c r="U13" s="39">
        <v>27639</v>
      </c>
      <c r="V13" s="38">
        <v>22839</v>
      </c>
      <c r="W13" s="38">
        <v>4606</v>
      </c>
      <c r="X13" s="39">
        <v>27445</v>
      </c>
      <c r="Y13" s="37">
        <v>22589</v>
      </c>
      <c r="Z13" s="38">
        <v>4669</v>
      </c>
      <c r="AA13" s="39">
        <v>27258</v>
      </c>
      <c r="AB13" s="37">
        <v>22298</v>
      </c>
      <c r="AC13" s="38">
        <v>4632</v>
      </c>
      <c r="AD13" s="39">
        <v>26930</v>
      </c>
      <c r="AE13" s="37">
        <v>22092</v>
      </c>
      <c r="AF13" s="38">
        <v>4631</v>
      </c>
      <c r="AG13" s="39">
        <v>26723</v>
      </c>
      <c r="AH13" s="37">
        <v>22066</v>
      </c>
      <c r="AI13" s="38">
        <v>4640</v>
      </c>
      <c r="AJ13" s="39">
        <v>26706</v>
      </c>
      <c r="AK13" s="37">
        <v>22011</v>
      </c>
      <c r="AL13" s="38">
        <v>4600</v>
      </c>
      <c r="AM13" s="39">
        <v>26611</v>
      </c>
      <c r="AN13" s="37">
        <v>22436</v>
      </c>
      <c r="AO13" s="38">
        <v>4615</v>
      </c>
      <c r="AP13" s="39">
        <v>27051</v>
      </c>
      <c r="AQ13" s="38">
        <v>22832</v>
      </c>
      <c r="AR13" s="38">
        <v>4672</v>
      </c>
      <c r="AS13" s="39">
        <v>27504</v>
      </c>
      <c r="AT13" s="38">
        <v>22894</v>
      </c>
      <c r="AU13" s="38">
        <v>4580</v>
      </c>
      <c r="AV13" s="39">
        <v>27474</v>
      </c>
      <c r="AW13" s="38">
        <v>22419</v>
      </c>
      <c r="AX13" s="38">
        <v>4504</v>
      </c>
      <c r="AY13" s="39">
        <v>26923</v>
      </c>
      <c r="AZ13" s="37">
        <v>22457</v>
      </c>
      <c r="BA13" s="38">
        <v>4447</v>
      </c>
      <c r="BB13" s="39">
        <v>26904</v>
      </c>
      <c r="BC13" s="37">
        <v>21605</v>
      </c>
      <c r="BD13" s="38">
        <v>4589</v>
      </c>
      <c r="BE13" s="39">
        <v>26194</v>
      </c>
      <c r="BF13" s="38">
        <v>21085</v>
      </c>
      <c r="BG13" s="38">
        <v>4539</v>
      </c>
      <c r="BH13" s="39">
        <v>25624</v>
      </c>
    </row>
    <row r="14" spans="2:61" x14ac:dyDescent="0.2">
      <c r="B14" s="49">
        <v>1</v>
      </c>
      <c r="C14" s="6" t="s">
        <v>8</v>
      </c>
      <c r="D14" s="32" t="s">
        <v>14</v>
      </c>
      <c r="E14" s="6" t="s">
        <v>15</v>
      </c>
      <c r="F14" s="31">
        <v>1</v>
      </c>
      <c r="G14" s="126" t="s">
        <v>11</v>
      </c>
      <c r="H14" s="49" t="s">
        <v>14</v>
      </c>
      <c r="I14" s="50" t="s">
        <v>15</v>
      </c>
      <c r="J14" s="131">
        <v>23515</v>
      </c>
      <c r="K14" s="75">
        <v>4290</v>
      </c>
      <c r="L14" s="72">
        <v>27805</v>
      </c>
      <c r="M14" s="75">
        <v>22981</v>
      </c>
      <c r="N14" s="75">
        <v>4317</v>
      </c>
      <c r="O14" s="72">
        <v>27298</v>
      </c>
      <c r="P14" s="75">
        <v>22690</v>
      </c>
      <c r="Q14" s="75">
        <v>4365</v>
      </c>
      <c r="R14" s="72">
        <v>27055</v>
      </c>
      <c r="S14" s="38">
        <v>22178</v>
      </c>
      <c r="T14" s="38">
        <v>4370</v>
      </c>
      <c r="U14" s="39">
        <v>26548</v>
      </c>
      <c r="V14" s="38">
        <v>21840</v>
      </c>
      <c r="W14" s="38">
        <v>4365</v>
      </c>
      <c r="X14" s="39">
        <v>26205</v>
      </c>
      <c r="Y14" s="37">
        <v>21550</v>
      </c>
      <c r="Z14" s="38">
        <v>4363</v>
      </c>
      <c r="AA14" s="39">
        <v>25913</v>
      </c>
      <c r="AB14" s="37">
        <v>21106</v>
      </c>
      <c r="AC14" s="38">
        <v>4355</v>
      </c>
      <c r="AD14" s="39">
        <v>25461</v>
      </c>
      <c r="AE14" s="37">
        <v>20755</v>
      </c>
      <c r="AF14" s="38">
        <v>4209</v>
      </c>
      <c r="AG14" s="39">
        <v>24964</v>
      </c>
      <c r="AH14" s="37">
        <v>20487</v>
      </c>
      <c r="AI14" s="38">
        <v>4254</v>
      </c>
      <c r="AJ14" s="39">
        <v>24741</v>
      </c>
      <c r="AK14" s="37">
        <v>20538</v>
      </c>
      <c r="AL14" s="38">
        <v>4191</v>
      </c>
      <c r="AM14" s="39">
        <v>24729</v>
      </c>
      <c r="AN14" s="37">
        <v>20966</v>
      </c>
      <c r="AO14" s="38">
        <v>4176</v>
      </c>
      <c r="AP14" s="39">
        <v>25142</v>
      </c>
      <c r="AQ14" s="38">
        <v>21282</v>
      </c>
      <c r="AR14" s="38">
        <v>4181</v>
      </c>
      <c r="AS14" s="39">
        <v>25463</v>
      </c>
      <c r="AT14" s="38">
        <v>21135</v>
      </c>
      <c r="AU14" s="38">
        <v>4060</v>
      </c>
      <c r="AV14" s="39">
        <v>25195</v>
      </c>
      <c r="AW14" s="38">
        <v>20602</v>
      </c>
      <c r="AX14" s="38">
        <v>3947</v>
      </c>
      <c r="AY14" s="39">
        <v>24549</v>
      </c>
      <c r="AZ14" s="37">
        <v>20451</v>
      </c>
      <c r="BA14" s="38">
        <v>3782</v>
      </c>
      <c r="BB14" s="39">
        <v>24234</v>
      </c>
      <c r="BC14" s="37">
        <v>19488</v>
      </c>
      <c r="BD14" s="38">
        <v>3749</v>
      </c>
      <c r="BE14" s="39">
        <v>23237</v>
      </c>
      <c r="BF14" s="38">
        <v>18985</v>
      </c>
      <c r="BG14" s="38">
        <v>3555</v>
      </c>
      <c r="BH14" s="39">
        <v>22540</v>
      </c>
    </row>
    <row r="15" spans="2:61" x14ac:dyDescent="0.2">
      <c r="B15" s="49">
        <v>1</v>
      </c>
      <c r="C15" s="6" t="s">
        <v>8</v>
      </c>
      <c r="D15" s="32" t="s">
        <v>16</v>
      </c>
      <c r="E15" s="6" t="s">
        <v>17</v>
      </c>
      <c r="F15" s="31">
        <v>1</v>
      </c>
      <c r="G15" s="126" t="s">
        <v>11</v>
      </c>
      <c r="H15" s="49" t="s">
        <v>16</v>
      </c>
      <c r="I15" s="50" t="s">
        <v>17</v>
      </c>
      <c r="J15" s="131">
        <v>21067</v>
      </c>
      <c r="K15" s="75">
        <v>3497</v>
      </c>
      <c r="L15" s="72">
        <v>24564</v>
      </c>
      <c r="M15" s="75">
        <v>20815</v>
      </c>
      <c r="N15" s="75">
        <v>3446</v>
      </c>
      <c r="O15" s="72">
        <v>24261</v>
      </c>
      <c r="P15" s="75">
        <v>20650</v>
      </c>
      <c r="Q15" s="75">
        <v>3471</v>
      </c>
      <c r="R15" s="72">
        <v>24121</v>
      </c>
      <c r="S15" s="38">
        <v>20318</v>
      </c>
      <c r="T15" s="38">
        <v>3522</v>
      </c>
      <c r="U15" s="39">
        <v>23840</v>
      </c>
      <c r="V15" s="38">
        <v>20202</v>
      </c>
      <c r="W15" s="38">
        <v>3589</v>
      </c>
      <c r="X15" s="39">
        <v>23791</v>
      </c>
      <c r="Y15" s="37">
        <v>19996</v>
      </c>
      <c r="Z15" s="38">
        <v>3628</v>
      </c>
      <c r="AA15" s="39">
        <v>23624</v>
      </c>
      <c r="AB15" s="37">
        <v>19819</v>
      </c>
      <c r="AC15" s="38">
        <v>3648</v>
      </c>
      <c r="AD15" s="39">
        <v>23467</v>
      </c>
      <c r="AE15" s="37">
        <v>19717</v>
      </c>
      <c r="AF15" s="38">
        <v>3629</v>
      </c>
      <c r="AG15" s="39">
        <v>23346</v>
      </c>
      <c r="AH15" s="37">
        <v>19710</v>
      </c>
      <c r="AI15" s="38">
        <v>3682</v>
      </c>
      <c r="AJ15" s="39">
        <v>23392</v>
      </c>
      <c r="AK15" s="37">
        <v>19843</v>
      </c>
      <c r="AL15" s="38">
        <v>3724</v>
      </c>
      <c r="AM15" s="39">
        <v>23567</v>
      </c>
      <c r="AN15" s="37">
        <v>20506</v>
      </c>
      <c r="AO15" s="38">
        <v>3853</v>
      </c>
      <c r="AP15" s="39">
        <v>24359</v>
      </c>
      <c r="AQ15" s="38">
        <v>21272</v>
      </c>
      <c r="AR15" s="38">
        <v>3940</v>
      </c>
      <c r="AS15" s="39">
        <v>25212</v>
      </c>
      <c r="AT15" s="38">
        <v>21314</v>
      </c>
      <c r="AU15" s="38">
        <v>3912</v>
      </c>
      <c r="AV15" s="39">
        <v>25226</v>
      </c>
      <c r="AW15" s="38">
        <v>20906</v>
      </c>
      <c r="AX15" s="38">
        <v>3818</v>
      </c>
      <c r="AY15" s="39">
        <v>24724</v>
      </c>
      <c r="AZ15" s="37">
        <v>20873</v>
      </c>
      <c r="BA15" s="38">
        <v>3719</v>
      </c>
      <c r="BB15" s="39">
        <v>24592</v>
      </c>
      <c r="BC15" s="37">
        <v>20084</v>
      </c>
      <c r="BD15" s="38">
        <v>3656</v>
      </c>
      <c r="BE15" s="39">
        <v>23740</v>
      </c>
      <c r="BF15" s="38">
        <v>19448</v>
      </c>
      <c r="BG15" s="38">
        <v>3550</v>
      </c>
      <c r="BH15" s="39">
        <v>22998</v>
      </c>
    </row>
    <row r="16" spans="2:61" x14ac:dyDescent="0.2">
      <c r="B16" s="49">
        <v>1</v>
      </c>
      <c r="C16" s="6" t="s">
        <v>8</v>
      </c>
      <c r="D16" s="32" t="s">
        <v>18</v>
      </c>
      <c r="E16" s="6" t="s">
        <v>19</v>
      </c>
      <c r="F16" s="31">
        <v>1</v>
      </c>
      <c r="G16" s="126" t="s">
        <v>11</v>
      </c>
      <c r="H16" s="49" t="s">
        <v>18</v>
      </c>
      <c r="I16" s="50" t="s">
        <v>19</v>
      </c>
      <c r="J16" s="131">
        <v>20350</v>
      </c>
      <c r="K16" s="75">
        <v>4381</v>
      </c>
      <c r="L16" s="72">
        <v>24731</v>
      </c>
      <c r="M16" s="75">
        <v>19979</v>
      </c>
      <c r="N16" s="75">
        <v>4415</v>
      </c>
      <c r="O16" s="72">
        <v>24394</v>
      </c>
      <c r="P16" s="75">
        <v>19600</v>
      </c>
      <c r="Q16" s="75">
        <v>4443</v>
      </c>
      <c r="R16" s="72">
        <v>24043</v>
      </c>
      <c r="S16" s="38">
        <v>19189</v>
      </c>
      <c r="T16" s="38">
        <v>4408</v>
      </c>
      <c r="U16" s="39">
        <v>23597</v>
      </c>
      <c r="V16" s="38">
        <v>18836</v>
      </c>
      <c r="W16" s="38">
        <v>4398</v>
      </c>
      <c r="X16" s="39">
        <v>23234</v>
      </c>
      <c r="Y16" s="37">
        <v>16928</v>
      </c>
      <c r="Z16" s="38">
        <v>5927</v>
      </c>
      <c r="AA16" s="39">
        <v>22855</v>
      </c>
      <c r="AB16" s="37">
        <v>18063</v>
      </c>
      <c r="AC16" s="38">
        <v>4179</v>
      </c>
      <c r="AD16" s="39">
        <v>22242</v>
      </c>
      <c r="AE16" s="37">
        <v>17756</v>
      </c>
      <c r="AF16" s="38">
        <v>4060</v>
      </c>
      <c r="AG16" s="39">
        <v>21816</v>
      </c>
      <c r="AH16" s="37">
        <v>17539</v>
      </c>
      <c r="AI16" s="38">
        <v>3941</v>
      </c>
      <c r="AJ16" s="39">
        <v>21480</v>
      </c>
      <c r="AK16" s="37">
        <v>17355</v>
      </c>
      <c r="AL16" s="38">
        <v>3844</v>
      </c>
      <c r="AM16" s="39">
        <v>21199</v>
      </c>
      <c r="AN16" s="37">
        <v>17265</v>
      </c>
      <c r="AO16" s="38">
        <v>3740</v>
      </c>
      <c r="AP16" s="39">
        <v>21005</v>
      </c>
      <c r="AQ16" s="38">
        <v>17515</v>
      </c>
      <c r="AR16" s="38">
        <v>3668</v>
      </c>
      <c r="AS16" s="39">
        <v>21183</v>
      </c>
      <c r="AT16" s="38">
        <v>17187</v>
      </c>
      <c r="AU16" s="38">
        <v>3578</v>
      </c>
      <c r="AV16" s="39">
        <v>20765</v>
      </c>
      <c r="AW16" s="38">
        <v>16872</v>
      </c>
      <c r="AX16" s="38">
        <v>3453</v>
      </c>
      <c r="AY16" s="39">
        <v>20325</v>
      </c>
      <c r="AZ16" s="37">
        <v>16791</v>
      </c>
      <c r="BA16" s="38">
        <v>3325</v>
      </c>
      <c r="BB16" s="39">
        <v>20117</v>
      </c>
      <c r="BC16" s="37">
        <v>15893</v>
      </c>
      <c r="BD16" s="38">
        <v>3367</v>
      </c>
      <c r="BE16" s="39">
        <v>19260</v>
      </c>
      <c r="BF16" s="38">
        <v>15502</v>
      </c>
      <c r="BG16" s="38">
        <v>3288</v>
      </c>
      <c r="BH16" s="39">
        <v>18790</v>
      </c>
    </row>
    <row r="17" spans="2:60" x14ac:dyDescent="0.2">
      <c r="B17" s="49">
        <v>1</v>
      </c>
      <c r="C17" s="6" t="s">
        <v>8</v>
      </c>
      <c r="D17" s="32" t="s">
        <v>20</v>
      </c>
      <c r="E17" s="6" t="s">
        <v>21</v>
      </c>
      <c r="F17" s="31">
        <v>1</v>
      </c>
      <c r="G17" s="126" t="s">
        <v>11</v>
      </c>
      <c r="H17" s="49" t="s">
        <v>20</v>
      </c>
      <c r="I17" s="50" t="s">
        <v>21</v>
      </c>
      <c r="J17" s="131">
        <v>25569</v>
      </c>
      <c r="K17" s="75">
        <v>3421</v>
      </c>
      <c r="L17" s="72">
        <v>28990</v>
      </c>
      <c r="M17" s="75">
        <v>25382</v>
      </c>
      <c r="N17" s="75">
        <v>3501</v>
      </c>
      <c r="O17" s="72">
        <v>28883</v>
      </c>
      <c r="P17" s="75">
        <v>25123</v>
      </c>
      <c r="Q17" s="75">
        <v>3549</v>
      </c>
      <c r="R17" s="72">
        <v>28672</v>
      </c>
      <c r="S17" s="38">
        <v>24742</v>
      </c>
      <c r="T17" s="38">
        <v>3468</v>
      </c>
      <c r="U17" s="72">
        <f t="shared" ref="U17:U25" si="0">SUM(S17:T17)</f>
        <v>28210</v>
      </c>
      <c r="V17" s="38">
        <v>24602</v>
      </c>
      <c r="W17" s="38">
        <v>3491</v>
      </c>
      <c r="X17" s="39">
        <v>28093</v>
      </c>
      <c r="Y17" s="37">
        <v>24405</v>
      </c>
      <c r="Z17" s="38">
        <v>3481</v>
      </c>
      <c r="AA17" s="39">
        <v>27886</v>
      </c>
      <c r="AB17" s="37">
        <v>24089</v>
      </c>
      <c r="AC17" s="38">
        <v>3444</v>
      </c>
      <c r="AD17" s="39">
        <v>27533</v>
      </c>
      <c r="AE17" s="37">
        <v>23816</v>
      </c>
      <c r="AF17" s="38">
        <v>3345</v>
      </c>
      <c r="AG17" s="39">
        <v>27161</v>
      </c>
      <c r="AH17" s="37">
        <v>23743</v>
      </c>
      <c r="AI17" s="38">
        <v>3388</v>
      </c>
      <c r="AJ17" s="39">
        <v>27131</v>
      </c>
      <c r="AK17" s="37">
        <v>24315</v>
      </c>
      <c r="AL17" s="38">
        <v>3416</v>
      </c>
      <c r="AM17" s="39">
        <v>27731</v>
      </c>
      <c r="AN17" s="37">
        <v>25052</v>
      </c>
      <c r="AO17" s="38">
        <v>3473</v>
      </c>
      <c r="AP17" s="39">
        <v>28525</v>
      </c>
      <c r="AQ17" s="38">
        <v>26386</v>
      </c>
      <c r="AR17" s="38">
        <v>3610</v>
      </c>
      <c r="AS17" s="39">
        <v>29996</v>
      </c>
      <c r="AT17" s="38">
        <v>26652</v>
      </c>
      <c r="AU17" s="38">
        <v>3687</v>
      </c>
      <c r="AV17" s="39">
        <v>30339</v>
      </c>
      <c r="AW17" s="38">
        <v>26096</v>
      </c>
      <c r="AX17" s="38">
        <v>3610</v>
      </c>
      <c r="AY17" s="39">
        <v>29706</v>
      </c>
      <c r="AZ17" s="37">
        <v>26845</v>
      </c>
      <c r="BA17" s="38">
        <v>3697</v>
      </c>
      <c r="BB17" s="39">
        <v>30542</v>
      </c>
      <c r="BC17" s="37">
        <v>26568</v>
      </c>
      <c r="BD17" s="38">
        <v>4051</v>
      </c>
      <c r="BE17" s="39">
        <v>30619</v>
      </c>
      <c r="BF17" s="38">
        <v>26325</v>
      </c>
      <c r="BG17" s="38">
        <v>3835</v>
      </c>
      <c r="BH17" s="39">
        <v>30160</v>
      </c>
    </row>
    <row r="18" spans="2:60" x14ac:dyDescent="0.2">
      <c r="B18" s="49">
        <v>1</v>
      </c>
      <c r="C18" s="6" t="s">
        <v>8</v>
      </c>
      <c r="D18" s="32" t="s">
        <v>22</v>
      </c>
      <c r="E18" s="6" t="s">
        <v>23</v>
      </c>
      <c r="F18" s="31">
        <v>1</v>
      </c>
      <c r="G18" s="126" t="s">
        <v>11</v>
      </c>
      <c r="H18" s="49" t="s">
        <v>22</v>
      </c>
      <c r="I18" s="50" t="s">
        <v>23</v>
      </c>
      <c r="J18" s="131">
        <v>11029</v>
      </c>
      <c r="K18" s="75">
        <v>1873</v>
      </c>
      <c r="L18" s="72">
        <v>12902</v>
      </c>
      <c r="M18" s="75">
        <v>10830</v>
      </c>
      <c r="N18" s="75">
        <v>1861</v>
      </c>
      <c r="O18" s="72">
        <v>12691</v>
      </c>
      <c r="P18" s="75">
        <v>10729</v>
      </c>
      <c r="Q18" s="75">
        <v>1855</v>
      </c>
      <c r="R18" s="72">
        <v>12584</v>
      </c>
      <c r="S18" s="75">
        <v>10643</v>
      </c>
      <c r="T18" s="75">
        <v>1872</v>
      </c>
      <c r="U18" s="39">
        <f t="shared" si="0"/>
        <v>12515</v>
      </c>
      <c r="V18" s="38">
        <v>10530</v>
      </c>
      <c r="W18" s="38">
        <v>1948</v>
      </c>
      <c r="X18" s="39">
        <v>12478</v>
      </c>
      <c r="Y18" s="37">
        <v>10513</v>
      </c>
      <c r="Z18" s="38">
        <v>1976</v>
      </c>
      <c r="AA18" s="39">
        <v>12489</v>
      </c>
      <c r="AB18" s="37">
        <v>10418</v>
      </c>
      <c r="AC18" s="38">
        <v>2007</v>
      </c>
      <c r="AD18" s="39">
        <v>12425</v>
      </c>
      <c r="AE18" s="37">
        <v>10364</v>
      </c>
      <c r="AF18" s="38">
        <v>1992</v>
      </c>
      <c r="AG18" s="39">
        <v>12356</v>
      </c>
      <c r="AH18" s="37">
        <v>10379</v>
      </c>
      <c r="AI18" s="38">
        <v>1986</v>
      </c>
      <c r="AJ18" s="39">
        <v>12365</v>
      </c>
      <c r="AK18" s="37">
        <v>10351</v>
      </c>
      <c r="AL18" s="38">
        <v>1968</v>
      </c>
      <c r="AM18" s="39">
        <v>12319</v>
      </c>
      <c r="AN18" s="37">
        <v>10391</v>
      </c>
      <c r="AO18" s="38">
        <v>1945</v>
      </c>
      <c r="AP18" s="39">
        <v>12336</v>
      </c>
      <c r="AQ18" s="38">
        <v>10475</v>
      </c>
      <c r="AR18" s="38">
        <v>1910</v>
      </c>
      <c r="AS18" s="39">
        <v>12385</v>
      </c>
      <c r="AT18" s="38">
        <v>10299</v>
      </c>
      <c r="AU18" s="38">
        <v>1900</v>
      </c>
      <c r="AV18" s="39">
        <v>12199</v>
      </c>
      <c r="AW18" s="38">
        <v>10069</v>
      </c>
      <c r="AX18" s="38">
        <v>1823</v>
      </c>
      <c r="AY18" s="39">
        <v>11892</v>
      </c>
      <c r="AZ18" s="37">
        <v>9930</v>
      </c>
      <c r="BA18" s="38">
        <v>1771</v>
      </c>
      <c r="BB18" s="39">
        <v>11701</v>
      </c>
      <c r="BC18" s="37">
        <v>9567</v>
      </c>
      <c r="BD18" s="38">
        <v>1908</v>
      </c>
      <c r="BE18" s="39">
        <v>11475</v>
      </c>
      <c r="BF18" s="38">
        <v>9451</v>
      </c>
      <c r="BG18" s="38">
        <v>1896</v>
      </c>
      <c r="BH18" s="39">
        <v>11347</v>
      </c>
    </row>
    <row r="19" spans="2:60" x14ac:dyDescent="0.2">
      <c r="B19" s="49">
        <v>1</v>
      </c>
      <c r="C19" s="6" t="s">
        <v>8</v>
      </c>
      <c r="D19" s="32" t="s">
        <v>24</v>
      </c>
      <c r="E19" s="6" t="s">
        <v>25</v>
      </c>
      <c r="F19" s="31">
        <v>1</v>
      </c>
      <c r="G19" s="126" t="s">
        <v>11</v>
      </c>
      <c r="H19" s="49" t="s">
        <v>24</v>
      </c>
      <c r="I19" s="50" t="s">
        <v>25</v>
      </c>
      <c r="J19" s="131">
        <v>10487</v>
      </c>
      <c r="K19" s="75">
        <v>1467</v>
      </c>
      <c r="L19" s="72">
        <v>11954</v>
      </c>
      <c r="M19" s="75">
        <v>10318</v>
      </c>
      <c r="N19" s="75">
        <v>1536</v>
      </c>
      <c r="O19" s="72">
        <v>11854</v>
      </c>
      <c r="P19" s="75">
        <v>10178</v>
      </c>
      <c r="Q19" s="75">
        <v>1553</v>
      </c>
      <c r="R19" s="72">
        <v>11731</v>
      </c>
      <c r="S19" s="75">
        <v>10023</v>
      </c>
      <c r="T19" s="75">
        <v>1558</v>
      </c>
      <c r="U19" s="72">
        <f t="shared" si="0"/>
        <v>11581</v>
      </c>
      <c r="V19" s="38">
        <v>9882</v>
      </c>
      <c r="W19" s="38">
        <v>1556</v>
      </c>
      <c r="X19" s="39">
        <v>11438</v>
      </c>
      <c r="Y19" s="37">
        <v>9778</v>
      </c>
      <c r="Z19" s="38">
        <v>1568</v>
      </c>
      <c r="AA19" s="39">
        <v>11346</v>
      </c>
      <c r="AB19" s="37">
        <v>9692</v>
      </c>
      <c r="AC19" s="38">
        <v>1546</v>
      </c>
      <c r="AD19" s="39">
        <v>11238</v>
      </c>
      <c r="AE19" s="37">
        <v>9655</v>
      </c>
      <c r="AF19" s="38">
        <v>1531</v>
      </c>
      <c r="AG19" s="39">
        <v>11186</v>
      </c>
      <c r="AH19" s="37">
        <v>9669</v>
      </c>
      <c r="AI19" s="38">
        <v>1557</v>
      </c>
      <c r="AJ19" s="39">
        <v>11226</v>
      </c>
      <c r="AK19" s="37">
        <v>9695</v>
      </c>
      <c r="AL19" s="38">
        <v>1570</v>
      </c>
      <c r="AM19" s="39">
        <v>11265</v>
      </c>
      <c r="AN19" s="37">
        <v>9926</v>
      </c>
      <c r="AO19" s="38">
        <v>1543</v>
      </c>
      <c r="AP19" s="39">
        <v>11469</v>
      </c>
      <c r="AQ19" s="38">
        <v>10332</v>
      </c>
      <c r="AR19" s="38">
        <v>1556</v>
      </c>
      <c r="AS19" s="39">
        <v>11888</v>
      </c>
      <c r="AT19" s="38">
        <v>10422</v>
      </c>
      <c r="AU19" s="38">
        <v>1538</v>
      </c>
      <c r="AV19" s="39">
        <v>11960</v>
      </c>
      <c r="AW19" s="38">
        <v>10185</v>
      </c>
      <c r="AX19" s="38">
        <v>1503</v>
      </c>
      <c r="AY19" s="39">
        <v>11688</v>
      </c>
      <c r="AZ19" s="37">
        <v>10297</v>
      </c>
      <c r="BA19" s="38">
        <v>1458</v>
      </c>
      <c r="BB19" s="39">
        <v>11755</v>
      </c>
      <c r="BC19" s="37">
        <v>9990</v>
      </c>
      <c r="BD19" s="38">
        <v>1458</v>
      </c>
      <c r="BE19" s="39">
        <v>11448</v>
      </c>
      <c r="BF19" s="38">
        <v>9882</v>
      </c>
      <c r="BG19" s="38">
        <v>1472</v>
      </c>
      <c r="BH19" s="39">
        <v>11354</v>
      </c>
    </row>
    <row r="20" spans="2:60" x14ac:dyDescent="0.2">
      <c r="B20" s="49">
        <v>1</v>
      </c>
      <c r="C20" s="6" t="s">
        <v>8</v>
      </c>
      <c r="D20" s="32" t="s">
        <v>26</v>
      </c>
      <c r="E20" s="6" t="s">
        <v>27</v>
      </c>
      <c r="F20" s="31">
        <v>1</v>
      </c>
      <c r="G20" s="126" t="s">
        <v>11</v>
      </c>
      <c r="H20" s="49" t="s">
        <v>26</v>
      </c>
      <c r="I20" s="50" t="s">
        <v>27</v>
      </c>
      <c r="J20" s="131">
        <v>16679</v>
      </c>
      <c r="K20" s="75">
        <v>2746</v>
      </c>
      <c r="L20" s="72">
        <v>19425</v>
      </c>
      <c r="M20" s="75">
        <v>16383</v>
      </c>
      <c r="N20" s="75">
        <v>2779</v>
      </c>
      <c r="O20" s="72">
        <v>19162</v>
      </c>
      <c r="P20" s="75">
        <v>16101</v>
      </c>
      <c r="Q20" s="75">
        <v>2871</v>
      </c>
      <c r="R20" s="72">
        <v>18972</v>
      </c>
      <c r="S20" s="75">
        <v>15683</v>
      </c>
      <c r="T20" s="75">
        <v>2895</v>
      </c>
      <c r="U20" s="72">
        <f t="shared" si="0"/>
        <v>18578</v>
      </c>
      <c r="V20" s="38">
        <v>15415</v>
      </c>
      <c r="W20" s="38">
        <v>2905</v>
      </c>
      <c r="X20" s="39">
        <v>18320</v>
      </c>
      <c r="Y20" s="37">
        <v>15143</v>
      </c>
      <c r="Z20" s="38">
        <v>2903</v>
      </c>
      <c r="AA20" s="39">
        <v>18046</v>
      </c>
      <c r="AB20" s="37">
        <v>14765</v>
      </c>
      <c r="AC20" s="38">
        <v>2911</v>
      </c>
      <c r="AD20" s="39">
        <v>17676</v>
      </c>
      <c r="AE20" s="37">
        <v>14456</v>
      </c>
      <c r="AF20" s="38">
        <v>2912</v>
      </c>
      <c r="AG20" s="39">
        <v>17368</v>
      </c>
      <c r="AH20" s="37">
        <v>14308</v>
      </c>
      <c r="AI20" s="38">
        <v>2958</v>
      </c>
      <c r="AJ20" s="39">
        <v>17266</v>
      </c>
      <c r="AK20" s="37">
        <v>14055</v>
      </c>
      <c r="AL20" s="38">
        <v>2997</v>
      </c>
      <c r="AM20" s="39">
        <v>17052</v>
      </c>
      <c r="AN20" s="37">
        <v>14099</v>
      </c>
      <c r="AO20" s="38">
        <v>3008</v>
      </c>
      <c r="AP20" s="39">
        <v>17107</v>
      </c>
      <c r="AQ20" s="38">
        <v>14148</v>
      </c>
      <c r="AR20" s="38">
        <v>2981</v>
      </c>
      <c r="AS20" s="39">
        <v>17129</v>
      </c>
      <c r="AT20" s="38">
        <v>13747</v>
      </c>
      <c r="AU20" s="38">
        <v>2957</v>
      </c>
      <c r="AV20" s="39">
        <v>16704</v>
      </c>
      <c r="AW20" s="38">
        <v>13303</v>
      </c>
      <c r="AX20" s="38">
        <v>2857</v>
      </c>
      <c r="AY20" s="39">
        <v>16160</v>
      </c>
      <c r="AZ20" s="37">
        <v>13071</v>
      </c>
      <c r="BA20" s="38">
        <v>2807</v>
      </c>
      <c r="BB20" s="39">
        <v>15878</v>
      </c>
      <c r="BC20" s="37">
        <v>12306</v>
      </c>
      <c r="BD20" s="38">
        <v>2899</v>
      </c>
      <c r="BE20" s="39">
        <v>15205</v>
      </c>
      <c r="BF20" s="38">
        <v>11904</v>
      </c>
      <c r="BG20" s="38">
        <v>2911</v>
      </c>
      <c r="BH20" s="39">
        <v>14815</v>
      </c>
    </row>
    <row r="21" spans="2:60" x14ac:dyDescent="0.2">
      <c r="B21" s="49">
        <v>1</v>
      </c>
      <c r="C21" s="6" t="s">
        <v>8</v>
      </c>
      <c r="D21" s="32" t="s">
        <v>28</v>
      </c>
      <c r="E21" s="6" t="s">
        <v>29</v>
      </c>
      <c r="F21" s="31">
        <v>1</v>
      </c>
      <c r="G21" s="126" t="s">
        <v>11</v>
      </c>
      <c r="H21" s="49" t="s">
        <v>28</v>
      </c>
      <c r="I21" s="50" t="s">
        <v>29</v>
      </c>
      <c r="J21" s="131">
        <v>9989</v>
      </c>
      <c r="K21" s="75">
        <v>1821</v>
      </c>
      <c r="L21" s="72">
        <v>11810</v>
      </c>
      <c r="M21" s="75">
        <v>9793</v>
      </c>
      <c r="N21" s="75">
        <v>1838</v>
      </c>
      <c r="O21" s="72">
        <v>11631</v>
      </c>
      <c r="P21" s="75">
        <v>9597</v>
      </c>
      <c r="Q21" s="75">
        <v>1880</v>
      </c>
      <c r="R21" s="72">
        <v>11477</v>
      </c>
      <c r="S21" s="75">
        <v>9413</v>
      </c>
      <c r="T21" s="75">
        <v>1847</v>
      </c>
      <c r="U21" s="72">
        <f t="shared" si="0"/>
        <v>11260</v>
      </c>
      <c r="V21" s="38">
        <v>9398</v>
      </c>
      <c r="W21" s="38">
        <v>1902</v>
      </c>
      <c r="X21" s="39">
        <v>11300</v>
      </c>
      <c r="Y21" s="37">
        <v>9363</v>
      </c>
      <c r="Z21" s="38">
        <v>1900</v>
      </c>
      <c r="AA21" s="39">
        <v>11263</v>
      </c>
      <c r="AB21" s="37">
        <v>9218</v>
      </c>
      <c r="AC21" s="38">
        <v>1904</v>
      </c>
      <c r="AD21" s="39">
        <v>11122</v>
      </c>
      <c r="AE21" s="37">
        <v>9119</v>
      </c>
      <c r="AF21" s="38">
        <v>1874</v>
      </c>
      <c r="AG21" s="39">
        <v>10993</v>
      </c>
      <c r="AH21" s="37">
        <v>8982</v>
      </c>
      <c r="AI21" s="38">
        <v>1852</v>
      </c>
      <c r="AJ21" s="39">
        <v>10834</v>
      </c>
      <c r="AK21" s="37">
        <v>8884</v>
      </c>
      <c r="AL21" s="38">
        <v>1844</v>
      </c>
      <c r="AM21" s="39">
        <v>10728</v>
      </c>
      <c r="AN21" s="37">
        <v>8949</v>
      </c>
      <c r="AO21" s="38">
        <v>1825</v>
      </c>
      <c r="AP21" s="39">
        <v>10774</v>
      </c>
      <c r="AQ21" s="38">
        <v>9036</v>
      </c>
      <c r="AR21" s="38">
        <v>1767</v>
      </c>
      <c r="AS21" s="39">
        <v>10803</v>
      </c>
      <c r="AT21" s="38">
        <v>9039</v>
      </c>
      <c r="AU21" s="38">
        <v>1727</v>
      </c>
      <c r="AV21" s="39">
        <v>10766</v>
      </c>
      <c r="AW21" s="38">
        <v>8875</v>
      </c>
      <c r="AX21" s="38">
        <v>1628</v>
      </c>
      <c r="AY21" s="39">
        <v>10503</v>
      </c>
      <c r="AZ21" s="37">
        <v>8854</v>
      </c>
      <c r="BA21" s="38">
        <v>1560</v>
      </c>
      <c r="BB21" s="39">
        <v>10414</v>
      </c>
      <c r="BC21" s="37">
        <v>8607</v>
      </c>
      <c r="BD21" s="38">
        <v>1560</v>
      </c>
      <c r="BE21" s="39">
        <v>10167</v>
      </c>
      <c r="BF21" s="38">
        <v>8312</v>
      </c>
      <c r="BG21" s="38">
        <v>1509</v>
      </c>
      <c r="BH21" s="39">
        <v>9821</v>
      </c>
    </row>
    <row r="22" spans="2:60" x14ac:dyDescent="0.2">
      <c r="B22" s="49">
        <v>1</v>
      </c>
      <c r="C22" s="6" t="s">
        <v>8</v>
      </c>
      <c r="D22" s="32" t="s">
        <v>30</v>
      </c>
      <c r="E22" s="6" t="s">
        <v>31</v>
      </c>
      <c r="F22" s="31">
        <v>1</v>
      </c>
      <c r="G22" s="126" t="s">
        <v>11</v>
      </c>
      <c r="H22" s="49" t="s">
        <v>30</v>
      </c>
      <c r="I22" s="50" t="s">
        <v>31</v>
      </c>
      <c r="J22" s="131">
        <v>21152</v>
      </c>
      <c r="K22" s="75">
        <v>4268</v>
      </c>
      <c r="L22" s="72">
        <v>25420</v>
      </c>
      <c r="M22" s="75">
        <v>20762</v>
      </c>
      <c r="N22" s="75">
        <v>4292</v>
      </c>
      <c r="O22" s="72">
        <v>25054</v>
      </c>
      <c r="P22" s="75">
        <v>20466</v>
      </c>
      <c r="Q22" s="75">
        <v>4421</v>
      </c>
      <c r="R22" s="72">
        <v>24887</v>
      </c>
      <c r="S22" s="75">
        <v>19928</v>
      </c>
      <c r="T22" s="75">
        <v>4462</v>
      </c>
      <c r="U22" s="72">
        <f t="shared" si="0"/>
        <v>24390</v>
      </c>
      <c r="V22" s="38">
        <v>19680</v>
      </c>
      <c r="W22" s="38">
        <v>4513</v>
      </c>
      <c r="X22" s="39">
        <v>24193</v>
      </c>
      <c r="Y22" s="37">
        <v>19297</v>
      </c>
      <c r="Z22" s="38">
        <v>4426</v>
      </c>
      <c r="AA22" s="39">
        <v>23723</v>
      </c>
      <c r="AB22" s="37">
        <v>19007</v>
      </c>
      <c r="AC22" s="38">
        <v>4386</v>
      </c>
      <c r="AD22" s="39">
        <v>23393</v>
      </c>
      <c r="AE22" s="37">
        <v>18738</v>
      </c>
      <c r="AF22" s="38">
        <v>4331</v>
      </c>
      <c r="AG22" s="39">
        <v>23069</v>
      </c>
      <c r="AH22" s="37">
        <v>18618</v>
      </c>
      <c r="AI22" s="38">
        <v>4405</v>
      </c>
      <c r="AJ22" s="39">
        <v>23023</v>
      </c>
      <c r="AK22" s="37">
        <v>18749</v>
      </c>
      <c r="AL22" s="38">
        <v>4443</v>
      </c>
      <c r="AM22" s="39">
        <v>23192</v>
      </c>
      <c r="AN22" s="37">
        <v>19022</v>
      </c>
      <c r="AO22" s="38">
        <v>4373</v>
      </c>
      <c r="AP22" s="39">
        <v>23395</v>
      </c>
      <c r="AQ22" s="38">
        <v>19418</v>
      </c>
      <c r="AR22" s="38">
        <v>4377</v>
      </c>
      <c r="AS22" s="39">
        <v>23795</v>
      </c>
      <c r="AT22" s="38">
        <v>18967</v>
      </c>
      <c r="AU22" s="38">
        <v>4261</v>
      </c>
      <c r="AV22" s="39">
        <v>23228</v>
      </c>
      <c r="AW22" s="38">
        <v>18578</v>
      </c>
      <c r="AX22" s="38">
        <v>4057</v>
      </c>
      <c r="AY22" s="39">
        <v>22635</v>
      </c>
      <c r="AZ22" s="37">
        <v>18641</v>
      </c>
      <c r="BA22" s="38">
        <v>3871</v>
      </c>
      <c r="BB22" s="39">
        <v>22512</v>
      </c>
      <c r="BC22" s="37">
        <v>17587</v>
      </c>
      <c r="BD22" s="38">
        <v>3739</v>
      </c>
      <c r="BE22" s="39">
        <v>21326</v>
      </c>
      <c r="BF22" s="38">
        <v>16878</v>
      </c>
      <c r="BG22" s="38">
        <v>3559</v>
      </c>
      <c r="BH22" s="39">
        <v>20437</v>
      </c>
    </row>
    <row r="23" spans="2:60" ht="11.25" customHeight="1" x14ac:dyDescent="0.2">
      <c r="B23" s="49">
        <v>1</v>
      </c>
      <c r="C23" s="6" t="s">
        <v>8</v>
      </c>
      <c r="D23" s="32" t="s">
        <v>32</v>
      </c>
      <c r="E23" s="6" t="s">
        <v>33</v>
      </c>
      <c r="F23" s="31">
        <v>1</v>
      </c>
      <c r="G23" s="126" t="s">
        <v>11</v>
      </c>
      <c r="H23" s="49" t="s">
        <v>32</v>
      </c>
      <c r="I23" s="50" t="s">
        <v>33</v>
      </c>
      <c r="J23" s="131">
        <v>10479</v>
      </c>
      <c r="K23" s="75">
        <v>1831</v>
      </c>
      <c r="L23" s="72">
        <v>12310</v>
      </c>
      <c r="M23" s="75">
        <v>9984</v>
      </c>
      <c r="N23" s="75">
        <v>1814</v>
      </c>
      <c r="O23" s="72">
        <v>11798</v>
      </c>
      <c r="P23" s="75">
        <v>9742</v>
      </c>
      <c r="Q23" s="75">
        <v>1822</v>
      </c>
      <c r="R23" s="72">
        <v>11564</v>
      </c>
      <c r="S23" s="75">
        <v>9404</v>
      </c>
      <c r="T23" s="75">
        <v>1784</v>
      </c>
      <c r="U23" s="72">
        <f t="shared" si="0"/>
        <v>11188</v>
      </c>
      <c r="V23" s="38">
        <v>9213</v>
      </c>
      <c r="W23" s="38">
        <v>1729</v>
      </c>
      <c r="X23" s="39">
        <v>10942</v>
      </c>
      <c r="Y23" s="37">
        <v>9025</v>
      </c>
      <c r="Z23" s="38">
        <v>1717</v>
      </c>
      <c r="AA23" s="39">
        <v>10742</v>
      </c>
      <c r="AB23" s="37">
        <v>8789</v>
      </c>
      <c r="AC23" s="38">
        <v>1729</v>
      </c>
      <c r="AD23" s="39">
        <v>10518</v>
      </c>
      <c r="AE23" s="37">
        <v>8682</v>
      </c>
      <c r="AF23" s="38">
        <v>1710</v>
      </c>
      <c r="AG23" s="39">
        <v>10392</v>
      </c>
      <c r="AH23" s="37">
        <v>8482</v>
      </c>
      <c r="AI23" s="38">
        <v>1681</v>
      </c>
      <c r="AJ23" s="39">
        <v>10163</v>
      </c>
      <c r="AK23" s="37">
        <v>8443</v>
      </c>
      <c r="AL23" s="38">
        <v>1694</v>
      </c>
      <c r="AM23" s="39">
        <v>10137</v>
      </c>
      <c r="AN23" s="37">
        <v>8773</v>
      </c>
      <c r="AO23" s="38">
        <v>1647</v>
      </c>
      <c r="AP23" s="39">
        <v>10420</v>
      </c>
      <c r="AQ23" s="38">
        <v>9154</v>
      </c>
      <c r="AR23" s="38">
        <v>1680</v>
      </c>
      <c r="AS23" s="39">
        <v>10834</v>
      </c>
      <c r="AT23" s="38">
        <v>9005</v>
      </c>
      <c r="AU23" s="38">
        <v>1596</v>
      </c>
      <c r="AV23" s="39">
        <v>10601</v>
      </c>
      <c r="AW23" s="38">
        <v>8632</v>
      </c>
      <c r="AX23" s="38">
        <v>1517</v>
      </c>
      <c r="AY23" s="39">
        <v>10149</v>
      </c>
      <c r="AZ23" s="37">
        <v>8611</v>
      </c>
      <c r="BA23" s="38">
        <v>1493</v>
      </c>
      <c r="BB23" s="39">
        <v>10106</v>
      </c>
      <c r="BC23" s="37">
        <v>8158</v>
      </c>
      <c r="BD23" s="38">
        <v>1500</v>
      </c>
      <c r="BE23" s="39">
        <v>9658</v>
      </c>
      <c r="BF23" s="38">
        <v>7701</v>
      </c>
      <c r="BG23" s="38">
        <v>1365</v>
      </c>
      <c r="BH23" s="39">
        <v>9066</v>
      </c>
    </row>
    <row r="24" spans="2:60" ht="11.25" customHeight="1" x14ac:dyDescent="0.2">
      <c r="B24" s="49">
        <v>1</v>
      </c>
      <c r="C24" s="6" t="s">
        <v>8</v>
      </c>
      <c r="D24" s="32" t="s">
        <v>34</v>
      </c>
      <c r="E24" s="6" t="s">
        <v>35</v>
      </c>
      <c r="F24" s="31">
        <v>1</v>
      </c>
      <c r="G24" s="126" t="s">
        <v>11</v>
      </c>
      <c r="H24" s="49" t="s">
        <v>34</v>
      </c>
      <c r="I24" s="50" t="s">
        <v>35</v>
      </c>
      <c r="J24" s="131">
        <v>9617</v>
      </c>
      <c r="K24" s="75">
        <v>2117</v>
      </c>
      <c r="L24" s="72">
        <v>11734</v>
      </c>
      <c r="M24" s="75">
        <v>9404</v>
      </c>
      <c r="N24" s="75">
        <v>2134</v>
      </c>
      <c r="O24" s="72">
        <v>11538</v>
      </c>
      <c r="P24" s="75">
        <v>9260</v>
      </c>
      <c r="Q24" s="75">
        <v>2146</v>
      </c>
      <c r="R24" s="72">
        <v>11406</v>
      </c>
      <c r="S24" s="75">
        <v>9130</v>
      </c>
      <c r="T24" s="75">
        <v>2126</v>
      </c>
      <c r="U24" s="72">
        <f t="shared" si="0"/>
        <v>11256</v>
      </c>
      <c r="V24" s="38">
        <v>8948</v>
      </c>
      <c r="W24" s="38">
        <v>2105</v>
      </c>
      <c r="X24" s="39">
        <v>11053</v>
      </c>
      <c r="Y24" s="37">
        <v>8834</v>
      </c>
      <c r="Z24" s="38">
        <v>2112</v>
      </c>
      <c r="AA24" s="39">
        <v>10946</v>
      </c>
      <c r="AB24" s="37">
        <v>8693</v>
      </c>
      <c r="AC24" s="38">
        <v>2107</v>
      </c>
      <c r="AD24" s="39">
        <v>10800</v>
      </c>
      <c r="AE24" s="37">
        <v>8550</v>
      </c>
      <c r="AF24" s="38">
        <v>2088</v>
      </c>
      <c r="AG24" s="39">
        <v>10638</v>
      </c>
      <c r="AH24" s="37">
        <v>8477</v>
      </c>
      <c r="AI24" s="38">
        <v>2082</v>
      </c>
      <c r="AJ24" s="39">
        <v>10559</v>
      </c>
      <c r="AK24" s="37">
        <v>8391</v>
      </c>
      <c r="AL24" s="38">
        <v>2090</v>
      </c>
      <c r="AM24" s="39">
        <v>10481</v>
      </c>
      <c r="AN24" s="37">
        <v>8300</v>
      </c>
      <c r="AO24" s="38">
        <v>2028</v>
      </c>
      <c r="AP24" s="39">
        <v>10328</v>
      </c>
      <c r="AQ24" s="38">
        <v>8346</v>
      </c>
      <c r="AR24" s="38">
        <v>1981</v>
      </c>
      <c r="AS24" s="39">
        <v>10327</v>
      </c>
      <c r="AT24" s="38">
        <v>8311</v>
      </c>
      <c r="AU24" s="38">
        <v>1911</v>
      </c>
      <c r="AV24" s="39">
        <v>10222</v>
      </c>
      <c r="AW24" s="38">
        <v>8163</v>
      </c>
      <c r="AX24" s="38">
        <v>1865</v>
      </c>
      <c r="AY24" s="39">
        <v>10028</v>
      </c>
      <c r="AZ24" s="37">
        <v>8049</v>
      </c>
      <c r="BA24" s="38">
        <v>1772</v>
      </c>
      <c r="BB24" s="39">
        <v>9821</v>
      </c>
      <c r="BC24" s="37">
        <v>7671</v>
      </c>
      <c r="BD24" s="38">
        <v>1847</v>
      </c>
      <c r="BE24" s="39">
        <v>9518</v>
      </c>
      <c r="BF24" s="38">
        <v>7553</v>
      </c>
      <c r="BG24" s="38">
        <v>1784</v>
      </c>
      <c r="BH24" s="39">
        <v>9337</v>
      </c>
    </row>
    <row r="25" spans="2:60" x14ac:dyDescent="0.2">
      <c r="B25" s="49">
        <v>1</v>
      </c>
      <c r="C25" s="6" t="s">
        <v>8</v>
      </c>
      <c r="D25" s="32" t="s">
        <v>36</v>
      </c>
      <c r="E25" s="6" t="s">
        <v>37</v>
      </c>
      <c r="F25" s="31">
        <v>1</v>
      </c>
      <c r="G25" s="126" t="s">
        <v>11</v>
      </c>
      <c r="H25" s="49" t="s">
        <v>36</v>
      </c>
      <c r="I25" s="50" t="s">
        <v>37</v>
      </c>
      <c r="J25" s="131">
        <v>6137</v>
      </c>
      <c r="K25" s="75">
        <v>992</v>
      </c>
      <c r="L25" s="72">
        <v>7129</v>
      </c>
      <c r="M25" s="75">
        <v>5966</v>
      </c>
      <c r="N25" s="75">
        <v>987</v>
      </c>
      <c r="O25" s="72">
        <v>6953</v>
      </c>
      <c r="P25" s="75">
        <v>5871</v>
      </c>
      <c r="Q25" s="75">
        <v>972</v>
      </c>
      <c r="R25" s="72">
        <v>6843</v>
      </c>
      <c r="S25" s="75">
        <v>5780</v>
      </c>
      <c r="T25" s="75">
        <v>983</v>
      </c>
      <c r="U25" s="72">
        <f t="shared" si="0"/>
        <v>6763</v>
      </c>
      <c r="V25" s="38">
        <v>5707</v>
      </c>
      <c r="W25" s="38">
        <v>994</v>
      </c>
      <c r="X25" s="39">
        <v>6701</v>
      </c>
      <c r="Y25" s="37">
        <v>5595</v>
      </c>
      <c r="Z25" s="38">
        <v>1022</v>
      </c>
      <c r="AA25" s="39">
        <v>6617</v>
      </c>
      <c r="AB25" s="37">
        <v>5509</v>
      </c>
      <c r="AC25" s="38">
        <v>1036</v>
      </c>
      <c r="AD25" s="39">
        <v>6545</v>
      </c>
      <c r="AE25" s="37">
        <v>5445</v>
      </c>
      <c r="AF25" s="38">
        <v>1019</v>
      </c>
      <c r="AG25" s="39">
        <v>6464</v>
      </c>
      <c r="AH25" s="37">
        <v>5221</v>
      </c>
      <c r="AI25" s="38">
        <v>1042</v>
      </c>
      <c r="AJ25" s="39">
        <v>6263</v>
      </c>
      <c r="AK25" s="37">
        <v>5065</v>
      </c>
      <c r="AL25" s="38">
        <v>1012</v>
      </c>
      <c r="AM25" s="39">
        <v>6077</v>
      </c>
      <c r="AN25" s="37">
        <v>5041</v>
      </c>
      <c r="AO25" s="38">
        <v>940</v>
      </c>
      <c r="AP25" s="39">
        <v>5981</v>
      </c>
      <c r="AQ25" s="38">
        <v>5100</v>
      </c>
      <c r="AR25" s="38">
        <v>935</v>
      </c>
      <c r="AS25" s="39">
        <v>6035</v>
      </c>
      <c r="AT25" s="14" t="s">
        <v>38</v>
      </c>
      <c r="AU25" s="14"/>
      <c r="AV25" s="15"/>
      <c r="AW25" s="14" t="s">
        <v>38</v>
      </c>
      <c r="AX25" s="14"/>
      <c r="AY25" s="15"/>
      <c r="AZ25" s="13" t="s">
        <v>38</v>
      </c>
      <c r="BA25" s="14"/>
      <c r="BB25" s="15"/>
      <c r="BC25" s="13" t="s">
        <v>38</v>
      </c>
      <c r="BD25" s="14"/>
      <c r="BE25" s="15"/>
      <c r="BF25" s="14" t="s">
        <v>38</v>
      </c>
      <c r="BG25" s="14"/>
      <c r="BH25" s="15"/>
    </row>
    <row r="26" spans="2:60" x14ac:dyDescent="0.2">
      <c r="B26" s="49"/>
      <c r="C26" s="6"/>
      <c r="D26" s="32"/>
      <c r="E26" s="6"/>
      <c r="F26" s="31">
        <v>1</v>
      </c>
      <c r="G26" s="126" t="s">
        <v>11</v>
      </c>
      <c r="H26" s="51" t="s">
        <v>230</v>
      </c>
      <c r="I26" s="50" t="s">
        <v>227</v>
      </c>
      <c r="J26" s="152" t="s">
        <v>237</v>
      </c>
      <c r="K26" s="76"/>
      <c r="L26" s="77"/>
      <c r="M26" s="85" t="s">
        <v>237</v>
      </c>
      <c r="N26" s="85"/>
      <c r="O26" s="86"/>
      <c r="P26" s="85" t="s">
        <v>237</v>
      </c>
      <c r="Q26" s="85"/>
      <c r="R26" s="86"/>
      <c r="S26" s="70" t="s">
        <v>237</v>
      </c>
      <c r="T26" s="69"/>
      <c r="U26" s="68"/>
      <c r="V26" s="20" t="s">
        <v>237</v>
      </c>
      <c r="W26" s="20"/>
      <c r="X26" s="21"/>
      <c r="Y26" s="11" t="s">
        <v>237</v>
      </c>
      <c r="Z26" s="20"/>
      <c r="AA26" s="21"/>
      <c r="AB26" s="13" t="s">
        <v>231</v>
      </c>
      <c r="AC26" s="14"/>
      <c r="AD26" s="15"/>
      <c r="AE26" s="13"/>
      <c r="AF26" s="14"/>
      <c r="AG26" s="15"/>
      <c r="AH26" s="13"/>
      <c r="AI26" s="14"/>
      <c r="AJ26" s="15"/>
      <c r="AK26" s="13"/>
      <c r="AL26" s="14"/>
      <c r="AM26" s="15"/>
      <c r="AN26" s="13"/>
      <c r="AO26" s="14"/>
      <c r="AP26" s="15"/>
      <c r="AQ26" s="14"/>
      <c r="AR26" s="14"/>
      <c r="AS26" s="15"/>
      <c r="AT26" s="14"/>
      <c r="AU26" s="14"/>
      <c r="AV26" s="15"/>
      <c r="AW26" s="14"/>
      <c r="AX26" s="14"/>
      <c r="AY26" s="15"/>
      <c r="AZ26" s="13"/>
      <c r="BA26" s="14"/>
      <c r="BB26" s="15"/>
      <c r="BC26" s="13"/>
      <c r="BD26" s="14"/>
      <c r="BE26" s="15"/>
      <c r="BF26" s="14"/>
      <c r="BG26" s="14"/>
      <c r="BH26" s="15"/>
    </row>
    <row r="27" spans="2:60" x14ac:dyDescent="0.2">
      <c r="B27" s="49">
        <v>2</v>
      </c>
      <c r="C27" s="6" t="s">
        <v>39</v>
      </c>
      <c r="D27" s="32" t="s">
        <v>40</v>
      </c>
      <c r="E27" s="6" t="s">
        <v>41</v>
      </c>
      <c r="F27" s="31">
        <v>2</v>
      </c>
      <c r="G27" s="126" t="s">
        <v>39</v>
      </c>
      <c r="H27" s="49" t="s">
        <v>40</v>
      </c>
      <c r="I27" s="50" t="s">
        <v>41</v>
      </c>
      <c r="J27" s="131">
        <v>19470</v>
      </c>
      <c r="K27" s="75">
        <v>3007</v>
      </c>
      <c r="L27" s="72">
        <v>22477</v>
      </c>
      <c r="M27" s="75">
        <v>19384</v>
      </c>
      <c r="N27" s="75">
        <v>3023</v>
      </c>
      <c r="O27" s="72">
        <v>22407</v>
      </c>
      <c r="P27" s="75">
        <v>19181</v>
      </c>
      <c r="Q27" s="75">
        <v>3048</v>
      </c>
      <c r="R27" s="72">
        <v>22229</v>
      </c>
      <c r="S27" s="75">
        <v>19046</v>
      </c>
      <c r="T27" s="75">
        <v>2976</v>
      </c>
      <c r="U27" s="72">
        <f t="shared" ref="U27:U42" si="1">SUM(S27:T27)</f>
        <v>22022</v>
      </c>
      <c r="V27" s="38">
        <v>18885</v>
      </c>
      <c r="W27" s="38">
        <v>2935</v>
      </c>
      <c r="X27" s="39">
        <v>21820</v>
      </c>
      <c r="Y27" s="37">
        <v>18819</v>
      </c>
      <c r="Z27" s="38">
        <v>2882</v>
      </c>
      <c r="AA27" s="39">
        <v>21701</v>
      </c>
      <c r="AB27" s="37">
        <v>18644</v>
      </c>
      <c r="AC27" s="38">
        <v>2821</v>
      </c>
      <c r="AD27" s="39">
        <v>21465</v>
      </c>
      <c r="AE27" s="37">
        <v>18497</v>
      </c>
      <c r="AF27" s="38">
        <v>2700</v>
      </c>
      <c r="AG27" s="39">
        <v>21197</v>
      </c>
      <c r="AH27" s="37">
        <v>18650</v>
      </c>
      <c r="AI27" s="38">
        <v>2728</v>
      </c>
      <c r="AJ27" s="39">
        <v>21378</v>
      </c>
      <c r="AK27" s="37">
        <v>18834</v>
      </c>
      <c r="AL27" s="38">
        <v>2773</v>
      </c>
      <c r="AM27" s="39">
        <v>21607</v>
      </c>
      <c r="AN27" s="37">
        <v>19183</v>
      </c>
      <c r="AO27" s="38">
        <v>2781</v>
      </c>
      <c r="AP27" s="39">
        <v>21964</v>
      </c>
      <c r="AQ27" s="38">
        <v>19989</v>
      </c>
      <c r="AR27" s="38">
        <v>2847</v>
      </c>
      <c r="AS27" s="39">
        <v>22836</v>
      </c>
      <c r="AT27" s="38">
        <v>19838</v>
      </c>
      <c r="AU27" s="38">
        <v>2855</v>
      </c>
      <c r="AV27" s="39">
        <v>22693</v>
      </c>
      <c r="AW27" s="38">
        <v>19390</v>
      </c>
      <c r="AX27" s="38">
        <v>2744</v>
      </c>
      <c r="AY27" s="39">
        <v>22134</v>
      </c>
      <c r="AZ27" s="37">
        <v>18636</v>
      </c>
      <c r="BA27" s="38">
        <v>2664</v>
      </c>
      <c r="BB27" s="39">
        <v>21300</v>
      </c>
      <c r="BC27" s="37">
        <v>18295</v>
      </c>
      <c r="BD27" s="38">
        <v>2574</v>
      </c>
      <c r="BE27" s="39">
        <v>20869</v>
      </c>
      <c r="BF27" s="38">
        <v>17917</v>
      </c>
      <c r="BG27" s="38">
        <v>2611</v>
      </c>
      <c r="BH27" s="39">
        <v>20528</v>
      </c>
    </row>
    <row r="28" spans="2:60" ht="11.25" customHeight="1" x14ac:dyDescent="0.2">
      <c r="B28" s="49">
        <v>2</v>
      </c>
      <c r="C28" s="6" t="s">
        <v>39</v>
      </c>
      <c r="D28" s="32" t="s">
        <v>42</v>
      </c>
      <c r="E28" s="6" t="s">
        <v>43</v>
      </c>
      <c r="F28" s="31">
        <v>2</v>
      </c>
      <c r="G28" s="126" t="s">
        <v>39</v>
      </c>
      <c r="H28" s="49" t="s">
        <v>42</v>
      </c>
      <c r="I28" s="50" t="s">
        <v>261</v>
      </c>
      <c r="J28" s="131">
        <v>12358</v>
      </c>
      <c r="K28" s="75">
        <v>1617</v>
      </c>
      <c r="L28" s="72">
        <v>13975</v>
      </c>
      <c r="M28" s="75">
        <v>12066</v>
      </c>
      <c r="N28" s="75">
        <v>1633</v>
      </c>
      <c r="O28" s="72">
        <v>13699</v>
      </c>
      <c r="P28" s="75">
        <v>11902</v>
      </c>
      <c r="Q28" s="75">
        <v>1678</v>
      </c>
      <c r="R28" s="72">
        <v>13580</v>
      </c>
      <c r="S28" s="75">
        <v>11720</v>
      </c>
      <c r="T28" s="75">
        <v>1721</v>
      </c>
      <c r="U28" s="72">
        <f t="shared" si="1"/>
        <v>13441</v>
      </c>
      <c r="V28" s="38">
        <v>11594</v>
      </c>
      <c r="W28" s="38">
        <v>1833</v>
      </c>
      <c r="X28" s="39">
        <v>13427</v>
      </c>
      <c r="Y28" s="37">
        <v>11468</v>
      </c>
      <c r="Z28" s="38">
        <v>1874</v>
      </c>
      <c r="AA28" s="39">
        <v>13342</v>
      </c>
      <c r="AB28" s="37">
        <v>11335</v>
      </c>
      <c r="AC28" s="38">
        <v>1963</v>
      </c>
      <c r="AD28" s="39">
        <v>13298</v>
      </c>
      <c r="AE28" s="37">
        <v>11201</v>
      </c>
      <c r="AF28" s="38">
        <v>2021</v>
      </c>
      <c r="AG28" s="39">
        <v>13222</v>
      </c>
      <c r="AH28" s="37">
        <v>11145</v>
      </c>
      <c r="AI28" s="38">
        <v>2088</v>
      </c>
      <c r="AJ28" s="39">
        <v>13233</v>
      </c>
      <c r="AK28" s="37">
        <v>11034</v>
      </c>
      <c r="AL28" s="38">
        <v>2153</v>
      </c>
      <c r="AM28" s="39">
        <v>13187</v>
      </c>
      <c r="AN28" s="37">
        <v>11086</v>
      </c>
      <c r="AO28" s="38">
        <v>2219</v>
      </c>
      <c r="AP28" s="39">
        <v>13305</v>
      </c>
      <c r="AQ28" s="38">
        <v>11124</v>
      </c>
      <c r="AR28" s="38">
        <v>2232</v>
      </c>
      <c r="AS28" s="39">
        <v>13356</v>
      </c>
      <c r="AT28" s="38">
        <v>10783</v>
      </c>
      <c r="AU28" s="38">
        <v>2278</v>
      </c>
      <c r="AV28" s="39">
        <v>13061</v>
      </c>
      <c r="AW28" s="38">
        <v>10467</v>
      </c>
      <c r="AX28" s="38">
        <v>2137</v>
      </c>
      <c r="AY28" s="39">
        <v>12604</v>
      </c>
      <c r="AZ28" s="37">
        <v>10188</v>
      </c>
      <c r="BA28" s="38">
        <v>2018</v>
      </c>
      <c r="BB28" s="39">
        <v>12206</v>
      </c>
      <c r="BC28" s="37">
        <v>9957</v>
      </c>
      <c r="BD28" s="38">
        <v>1909</v>
      </c>
      <c r="BE28" s="39">
        <v>11866</v>
      </c>
      <c r="BF28" s="38">
        <v>9565</v>
      </c>
      <c r="BG28" s="38">
        <v>1811</v>
      </c>
      <c r="BH28" s="39">
        <v>11376</v>
      </c>
    </row>
    <row r="29" spans="2:60" x14ac:dyDescent="0.2">
      <c r="B29" s="49">
        <v>2</v>
      </c>
      <c r="C29" s="6" t="s">
        <v>39</v>
      </c>
      <c r="D29" s="32" t="s">
        <v>44</v>
      </c>
      <c r="E29" s="6" t="s">
        <v>45</v>
      </c>
      <c r="F29" s="31">
        <v>2</v>
      </c>
      <c r="G29" s="126" t="s">
        <v>39</v>
      </c>
      <c r="H29" s="49" t="s">
        <v>44</v>
      </c>
      <c r="I29" s="50" t="s">
        <v>45</v>
      </c>
      <c r="J29" s="131">
        <v>15250</v>
      </c>
      <c r="K29" s="75">
        <v>2662</v>
      </c>
      <c r="L29" s="72">
        <v>17912</v>
      </c>
      <c r="M29" s="75">
        <v>14979</v>
      </c>
      <c r="N29" s="75">
        <v>2665</v>
      </c>
      <c r="O29" s="72">
        <v>17644</v>
      </c>
      <c r="P29" s="75">
        <v>14788</v>
      </c>
      <c r="Q29" s="75">
        <v>2736</v>
      </c>
      <c r="R29" s="72">
        <v>17524</v>
      </c>
      <c r="S29" s="75">
        <v>14626</v>
      </c>
      <c r="T29" s="75">
        <v>2747</v>
      </c>
      <c r="U29" s="72">
        <f t="shared" si="1"/>
        <v>17373</v>
      </c>
      <c r="V29" s="38">
        <v>14484</v>
      </c>
      <c r="W29" s="38">
        <v>2858</v>
      </c>
      <c r="X29" s="39">
        <v>17342</v>
      </c>
      <c r="Y29" s="37">
        <v>14297</v>
      </c>
      <c r="Z29" s="38">
        <v>2940</v>
      </c>
      <c r="AA29" s="39">
        <v>17237</v>
      </c>
      <c r="AB29" s="37">
        <v>14151</v>
      </c>
      <c r="AC29" s="38">
        <v>3043</v>
      </c>
      <c r="AD29" s="39">
        <v>17194</v>
      </c>
      <c r="AE29" s="37">
        <v>14021</v>
      </c>
      <c r="AF29" s="38">
        <v>3033</v>
      </c>
      <c r="AG29" s="39">
        <v>17054</v>
      </c>
      <c r="AH29" s="37">
        <v>14121</v>
      </c>
      <c r="AI29" s="38">
        <v>3081</v>
      </c>
      <c r="AJ29" s="39">
        <v>17202</v>
      </c>
      <c r="AK29" s="37">
        <v>14281</v>
      </c>
      <c r="AL29" s="38">
        <v>3114</v>
      </c>
      <c r="AM29" s="39">
        <v>17395</v>
      </c>
      <c r="AN29" s="37">
        <v>14500</v>
      </c>
      <c r="AO29" s="38">
        <v>3151</v>
      </c>
      <c r="AP29" s="39">
        <v>17651</v>
      </c>
      <c r="AQ29" s="38">
        <v>14891</v>
      </c>
      <c r="AR29" s="38">
        <v>3159</v>
      </c>
      <c r="AS29" s="39">
        <v>18050</v>
      </c>
      <c r="AT29" s="38">
        <v>14638</v>
      </c>
      <c r="AU29" s="38">
        <v>3189</v>
      </c>
      <c r="AV29" s="39">
        <v>17827</v>
      </c>
      <c r="AW29" s="38">
        <v>14380</v>
      </c>
      <c r="AX29" s="38">
        <v>3160</v>
      </c>
      <c r="AY29" s="39">
        <v>17540</v>
      </c>
      <c r="AZ29" s="37">
        <v>14132</v>
      </c>
      <c r="BA29" s="38">
        <v>3078</v>
      </c>
      <c r="BB29" s="39">
        <v>17210</v>
      </c>
      <c r="BC29" s="37">
        <v>13999</v>
      </c>
      <c r="BD29" s="38">
        <v>3028</v>
      </c>
      <c r="BE29" s="39">
        <v>17027</v>
      </c>
      <c r="BF29" s="38">
        <v>13641</v>
      </c>
      <c r="BG29" s="38">
        <v>2892</v>
      </c>
      <c r="BH29" s="39">
        <v>16533</v>
      </c>
    </row>
    <row r="30" spans="2:60" x14ac:dyDescent="0.2">
      <c r="B30" s="49">
        <v>2</v>
      </c>
      <c r="C30" s="6" t="s">
        <v>39</v>
      </c>
      <c r="D30" s="32" t="s">
        <v>46</v>
      </c>
      <c r="E30" s="6" t="s">
        <v>47</v>
      </c>
      <c r="F30" s="31">
        <v>2</v>
      </c>
      <c r="G30" s="126" t="s">
        <v>39</v>
      </c>
      <c r="H30" s="49" t="s">
        <v>46</v>
      </c>
      <c r="I30" s="50" t="s">
        <v>47</v>
      </c>
      <c r="J30" s="131">
        <v>7681</v>
      </c>
      <c r="K30" s="75">
        <v>1397</v>
      </c>
      <c r="L30" s="72">
        <v>9078</v>
      </c>
      <c r="M30" s="75">
        <v>7557</v>
      </c>
      <c r="N30" s="75">
        <v>1372</v>
      </c>
      <c r="O30" s="72">
        <v>8929</v>
      </c>
      <c r="P30" s="75">
        <v>7418</v>
      </c>
      <c r="Q30" s="75">
        <v>1397</v>
      </c>
      <c r="R30" s="72">
        <v>8815</v>
      </c>
      <c r="S30" s="75">
        <v>7358</v>
      </c>
      <c r="T30" s="75">
        <v>1423</v>
      </c>
      <c r="U30" s="72">
        <f t="shared" si="1"/>
        <v>8781</v>
      </c>
      <c r="V30" s="38">
        <v>7296</v>
      </c>
      <c r="W30" s="38">
        <v>1466</v>
      </c>
      <c r="X30" s="39">
        <v>8762</v>
      </c>
      <c r="Y30" s="37">
        <v>7256</v>
      </c>
      <c r="Z30" s="38">
        <v>1481</v>
      </c>
      <c r="AA30" s="39">
        <v>8737</v>
      </c>
      <c r="AB30" s="37">
        <v>7208</v>
      </c>
      <c r="AC30" s="38">
        <v>1463</v>
      </c>
      <c r="AD30" s="39">
        <v>8671</v>
      </c>
      <c r="AE30" s="37">
        <v>7180</v>
      </c>
      <c r="AF30" s="38">
        <v>1466</v>
      </c>
      <c r="AG30" s="39">
        <v>8646</v>
      </c>
      <c r="AH30" s="37">
        <v>7174</v>
      </c>
      <c r="AI30" s="38">
        <v>1483</v>
      </c>
      <c r="AJ30" s="39">
        <v>8657</v>
      </c>
      <c r="AK30" s="37">
        <v>7270</v>
      </c>
      <c r="AL30" s="38">
        <v>1512</v>
      </c>
      <c r="AM30" s="39">
        <v>8782</v>
      </c>
      <c r="AN30" s="37">
        <v>7471</v>
      </c>
      <c r="AO30" s="38">
        <v>1580</v>
      </c>
      <c r="AP30" s="39">
        <v>9051</v>
      </c>
      <c r="AQ30" s="38">
        <v>7690</v>
      </c>
      <c r="AR30" s="38">
        <v>1576</v>
      </c>
      <c r="AS30" s="39">
        <v>9266</v>
      </c>
      <c r="AT30" s="38">
        <v>7691</v>
      </c>
      <c r="AU30" s="38">
        <v>1564</v>
      </c>
      <c r="AV30" s="39">
        <v>9255</v>
      </c>
      <c r="AW30" s="38">
        <v>7570</v>
      </c>
      <c r="AX30" s="38">
        <v>1516</v>
      </c>
      <c r="AY30" s="39">
        <v>9086</v>
      </c>
      <c r="AZ30" s="37">
        <v>7466</v>
      </c>
      <c r="BA30" s="38">
        <v>1433</v>
      </c>
      <c r="BB30" s="39">
        <v>8899</v>
      </c>
      <c r="BC30" s="37">
        <v>7444</v>
      </c>
      <c r="BD30" s="38">
        <v>1431</v>
      </c>
      <c r="BE30" s="39">
        <v>8875</v>
      </c>
      <c r="BF30" s="38">
        <v>7309</v>
      </c>
      <c r="BG30" s="38">
        <v>1385</v>
      </c>
      <c r="BH30" s="39">
        <v>8694</v>
      </c>
    </row>
    <row r="31" spans="2:60" x14ac:dyDescent="0.2">
      <c r="B31" s="49">
        <v>2</v>
      </c>
      <c r="C31" s="6" t="s">
        <v>39</v>
      </c>
      <c r="D31" s="32" t="s">
        <v>48</v>
      </c>
      <c r="E31" s="6" t="s">
        <v>49</v>
      </c>
      <c r="F31" s="31">
        <v>2</v>
      </c>
      <c r="G31" s="126" t="s">
        <v>39</v>
      </c>
      <c r="H31" s="49" t="s">
        <v>48</v>
      </c>
      <c r="I31" s="50" t="s">
        <v>242</v>
      </c>
      <c r="J31" s="131">
        <v>28860</v>
      </c>
      <c r="K31" s="75">
        <v>5390</v>
      </c>
      <c r="L31" s="72">
        <v>34250</v>
      </c>
      <c r="M31" s="75">
        <v>28477</v>
      </c>
      <c r="N31" s="75">
        <v>5527</v>
      </c>
      <c r="O31" s="72">
        <v>34004</v>
      </c>
      <c r="P31" s="75">
        <v>28211</v>
      </c>
      <c r="Q31" s="75">
        <v>5765</v>
      </c>
      <c r="R31" s="72">
        <v>33976</v>
      </c>
      <c r="S31" s="75">
        <v>27996</v>
      </c>
      <c r="T31" s="75">
        <v>5874</v>
      </c>
      <c r="U31" s="72">
        <f t="shared" si="1"/>
        <v>33870</v>
      </c>
      <c r="V31" s="38">
        <v>27682</v>
      </c>
      <c r="W31" s="38">
        <v>6039</v>
      </c>
      <c r="X31" s="39">
        <v>33721</v>
      </c>
      <c r="Y31" s="37">
        <v>27508</v>
      </c>
      <c r="Z31" s="38">
        <v>6211</v>
      </c>
      <c r="AA31" s="39">
        <v>33719</v>
      </c>
      <c r="AB31" s="37">
        <v>27225</v>
      </c>
      <c r="AC31" s="38">
        <v>6269</v>
      </c>
      <c r="AD31" s="39">
        <v>33494</v>
      </c>
      <c r="AE31" s="37">
        <v>26976</v>
      </c>
      <c r="AF31" s="38">
        <v>6263</v>
      </c>
      <c r="AG31" s="39">
        <v>33239</v>
      </c>
      <c r="AH31" s="37">
        <v>26936</v>
      </c>
      <c r="AI31" s="38">
        <v>6360</v>
      </c>
      <c r="AJ31" s="39">
        <v>33296</v>
      </c>
      <c r="AK31" s="37">
        <v>26718</v>
      </c>
      <c r="AL31" s="38">
        <v>6392</v>
      </c>
      <c r="AM31" s="39">
        <v>33110</v>
      </c>
      <c r="AN31" s="37">
        <v>27200</v>
      </c>
      <c r="AO31" s="38">
        <v>6466</v>
      </c>
      <c r="AP31" s="39">
        <v>33666</v>
      </c>
      <c r="AQ31" s="38">
        <v>27734</v>
      </c>
      <c r="AR31" s="38">
        <v>6419</v>
      </c>
      <c r="AS31" s="39">
        <v>34153</v>
      </c>
      <c r="AT31" s="38">
        <v>27305</v>
      </c>
      <c r="AU31" s="38">
        <v>6271</v>
      </c>
      <c r="AV31" s="39">
        <v>33576</v>
      </c>
      <c r="AW31" s="38">
        <v>26661</v>
      </c>
      <c r="AX31" s="38">
        <v>6021</v>
      </c>
      <c r="AY31" s="39">
        <v>32682</v>
      </c>
      <c r="AZ31" s="37">
        <v>26170</v>
      </c>
      <c r="BA31" s="38">
        <v>5809</v>
      </c>
      <c r="BB31" s="39">
        <v>31979</v>
      </c>
      <c r="BC31" s="37">
        <v>25262</v>
      </c>
      <c r="BD31" s="38">
        <v>5443</v>
      </c>
      <c r="BE31" s="39">
        <v>30705</v>
      </c>
      <c r="BF31" s="38">
        <v>24572</v>
      </c>
      <c r="BG31" s="38">
        <v>5213</v>
      </c>
      <c r="BH31" s="39">
        <v>29785</v>
      </c>
    </row>
    <row r="32" spans="2:60" x14ac:dyDescent="0.2">
      <c r="B32" s="49">
        <v>2</v>
      </c>
      <c r="C32" s="6" t="s">
        <v>39</v>
      </c>
      <c r="D32" s="32" t="s">
        <v>50</v>
      </c>
      <c r="E32" s="6" t="s">
        <v>51</v>
      </c>
      <c r="F32" s="31">
        <v>2</v>
      </c>
      <c r="G32" s="126" t="s">
        <v>39</v>
      </c>
      <c r="H32" s="49" t="s">
        <v>50</v>
      </c>
      <c r="I32" s="50" t="s">
        <v>243</v>
      </c>
      <c r="J32" s="131">
        <v>19669</v>
      </c>
      <c r="K32" s="75">
        <v>3426</v>
      </c>
      <c r="L32" s="72">
        <v>23095</v>
      </c>
      <c r="M32" s="75">
        <v>19589</v>
      </c>
      <c r="N32" s="75">
        <v>3563</v>
      </c>
      <c r="O32" s="72">
        <v>23152</v>
      </c>
      <c r="P32" s="75">
        <v>19729</v>
      </c>
      <c r="Q32" s="75">
        <v>3741</v>
      </c>
      <c r="R32" s="72">
        <v>23470</v>
      </c>
      <c r="S32" s="75">
        <v>19614</v>
      </c>
      <c r="T32" s="75">
        <v>3776</v>
      </c>
      <c r="U32" s="72">
        <f t="shared" si="1"/>
        <v>23390</v>
      </c>
      <c r="V32" s="38">
        <v>19598</v>
      </c>
      <c r="W32" s="38">
        <v>3815</v>
      </c>
      <c r="X32" s="39">
        <v>23413</v>
      </c>
      <c r="Y32" s="37">
        <v>19529</v>
      </c>
      <c r="Z32" s="38">
        <v>3884</v>
      </c>
      <c r="AA32" s="39">
        <v>23413</v>
      </c>
      <c r="AB32" s="37">
        <v>19407</v>
      </c>
      <c r="AC32" s="38">
        <v>3886</v>
      </c>
      <c r="AD32" s="39">
        <v>23293</v>
      </c>
      <c r="AE32" s="37">
        <v>19310</v>
      </c>
      <c r="AF32" s="38">
        <v>3857</v>
      </c>
      <c r="AG32" s="39">
        <v>23167</v>
      </c>
      <c r="AH32" s="37">
        <v>19236</v>
      </c>
      <c r="AI32" s="38">
        <v>3874</v>
      </c>
      <c r="AJ32" s="39">
        <v>23110</v>
      </c>
      <c r="AK32" s="37">
        <v>19269</v>
      </c>
      <c r="AL32" s="38">
        <v>3863</v>
      </c>
      <c r="AM32" s="39">
        <v>23132</v>
      </c>
      <c r="AN32" s="37">
        <v>19736</v>
      </c>
      <c r="AO32" s="38">
        <v>3803</v>
      </c>
      <c r="AP32" s="39">
        <v>23539</v>
      </c>
      <c r="AQ32" s="38">
        <v>20316</v>
      </c>
      <c r="AR32" s="38">
        <v>3779</v>
      </c>
      <c r="AS32" s="39">
        <v>24095</v>
      </c>
      <c r="AT32" s="38">
        <v>20243</v>
      </c>
      <c r="AU32" s="38">
        <v>3764</v>
      </c>
      <c r="AV32" s="39">
        <v>24007</v>
      </c>
      <c r="AW32" s="38">
        <v>20031</v>
      </c>
      <c r="AX32" s="38">
        <v>3590</v>
      </c>
      <c r="AY32" s="39">
        <v>23621</v>
      </c>
      <c r="AZ32" s="37">
        <v>19684</v>
      </c>
      <c r="BA32" s="38">
        <v>3524</v>
      </c>
      <c r="BB32" s="39">
        <v>23208</v>
      </c>
      <c r="BC32" s="37">
        <v>19328</v>
      </c>
      <c r="BD32" s="38">
        <v>3340</v>
      </c>
      <c r="BE32" s="39">
        <v>22668</v>
      </c>
      <c r="BF32" s="38">
        <v>18984</v>
      </c>
      <c r="BG32" s="38">
        <v>3222</v>
      </c>
      <c r="BH32" s="39">
        <v>22206</v>
      </c>
    </row>
    <row r="33" spans="2:60" ht="11.25" customHeight="1" x14ac:dyDescent="0.2">
      <c r="B33" s="49">
        <v>2</v>
      </c>
      <c r="C33" s="6" t="s">
        <v>39</v>
      </c>
      <c r="D33" s="32" t="s">
        <v>52</v>
      </c>
      <c r="E33" s="6" t="s">
        <v>53</v>
      </c>
      <c r="F33" s="31">
        <v>2</v>
      </c>
      <c r="G33" s="126" t="s">
        <v>39</v>
      </c>
      <c r="H33" s="49" t="s">
        <v>52</v>
      </c>
      <c r="I33" s="50" t="s">
        <v>244</v>
      </c>
      <c r="J33" s="131">
        <v>10817</v>
      </c>
      <c r="K33" s="75">
        <v>2228</v>
      </c>
      <c r="L33" s="72">
        <v>13045</v>
      </c>
      <c r="M33" s="75">
        <v>10655</v>
      </c>
      <c r="N33" s="75">
        <v>2312</v>
      </c>
      <c r="O33" s="72">
        <v>12967</v>
      </c>
      <c r="P33" s="75">
        <v>10588</v>
      </c>
      <c r="Q33" s="75">
        <v>2383</v>
      </c>
      <c r="R33" s="72">
        <v>12971</v>
      </c>
      <c r="S33" s="75">
        <v>10404</v>
      </c>
      <c r="T33" s="75">
        <v>2408</v>
      </c>
      <c r="U33" s="72">
        <f t="shared" si="1"/>
        <v>12812</v>
      </c>
      <c r="V33" s="38">
        <v>10248</v>
      </c>
      <c r="W33" s="38">
        <v>2429</v>
      </c>
      <c r="X33" s="39">
        <v>12677</v>
      </c>
      <c r="Y33" s="37">
        <v>10084</v>
      </c>
      <c r="Z33" s="38">
        <v>2446</v>
      </c>
      <c r="AA33" s="39">
        <v>12530</v>
      </c>
      <c r="AB33" s="37">
        <v>9971</v>
      </c>
      <c r="AC33" s="38">
        <v>2382</v>
      </c>
      <c r="AD33" s="39">
        <v>13353</v>
      </c>
      <c r="AE33" s="37">
        <v>9818</v>
      </c>
      <c r="AF33" s="38">
        <v>2359</v>
      </c>
      <c r="AG33" s="39">
        <v>12177</v>
      </c>
      <c r="AH33" s="37">
        <v>9783</v>
      </c>
      <c r="AI33" s="38">
        <v>2369</v>
      </c>
      <c r="AJ33" s="39">
        <v>12152</v>
      </c>
      <c r="AK33" s="37">
        <v>9854</v>
      </c>
      <c r="AL33" s="38">
        <v>2339</v>
      </c>
      <c r="AM33" s="39">
        <v>12193</v>
      </c>
      <c r="AN33" s="37">
        <v>10157</v>
      </c>
      <c r="AO33" s="38">
        <v>2329</v>
      </c>
      <c r="AP33" s="39">
        <v>12486</v>
      </c>
      <c r="AQ33" s="38">
        <v>10444</v>
      </c>
      <c r="AR33" s="38">
        <v>2301</v>
      </c>
      <c r="AS33" s="39">
        <v>12745</v>
      </c>
      <c r="AT33" s="38">
        <v>10189</v>
      </c>
      <c r="AU33" s="38">
        <v>2247</v>
      </c>
      <c r="AV33" s="39">
        <v>12436</v>
      </c>
      <c r="AW33" s="38">
        <v>9834</v>
      </c>
      <c r="AX33" s="38">
        <v>2109</v>
      </c>
      <c r="AY33" s="39">
        <v>11943</v>
      </c>
      <c r="AZ33" s="37">
        <v>9569</v>
      </c>
      <c r="BA33" s="38">
        <v>1984</v>
      </c>
      <c r="BB33" s="39">
        <v>11553</v>
      </c>
      <c r="BC33" s="37">
        <v>9240</v>
      </c>
      <c r="BD33" s="38">
        <v>1815</v>
      </c>
      <c r="BE33" s="39">
        <v>11055</v>
      </c>
      <c r="BF33" s="38">
        <v>8740</v>
      </c>
      <c r="BG33" s="38">
        <v>1689</v>
      </c>
      <c r="BH33" s="39">
        <v>10429</v>
      </c>
    </row>
    <row r="34" spans="2:60" ht="11.25" customHeight="1" x14ac:dyDescent="0.2">
      <c r="B34" s="49">
        <v>2</v>
      </c>
      <c r="C34" s="6" t="s">
        <v>39</v>
      </c>
      <c r="D34" s="32" t="s">
        <v>54</v>
      </c>
      <c r="E34" s="6" t="s">
        <v>55</v>
      </c>
      <c r="F34" s="31">
        <v>2</v>
      </c>
      <c r="G34" s="126" t="s">
        <v>39</v>
      </c>
      <c r="H34" s="49" t="s">
        <v>54</v>
      </c>
      <c r="I34" s="50" t="s">
        <v>55</v>
      </c>
      <c r="J34" s="131">
        <v>19966</v>
      </c>
      <c r="K34" s="75">
        <v>3689</v>
      </c>
      <c r="L34" s="72">
        <v>23655</v>
      </c>
      <c r="M34" s="75">
        <v>19850</v>
      </c>
      <c r="N34" s="75">
        <v>3808</v>
      </c>
      <c r="O34" s="72">
        <v>23658</v>
      </c>
      <c r="P34" s="75">
        <v>19758</v>
      </c>
      <c r="Q34" s="75">
        <v>3917</v>
      </c>
      <c r="R34" s="72">
        <v>23675</v>
      </c>
      <c r="S34" s="75">
        <v>19636</v>
      </c>
      <c r="T34" s="75">
        <v>3916</v>
      </c>
      <c r="U34" s="72">
        <f t="shared" si="1"/>
        <v>23552</v>
      </c>
      <c r="V34" s="38">
        <v>19444</v>
      </c>
      <c r="W34" s="38">
        <v>3947</v>
      </c>
      <c r="X34" s="39">
        <v>23391</v>
      </c>
      <c r="Y34" s="37">
        <v>19367</v>
      </c>
      <c r="Z34" s="38">
        <v>3986</v>
      </c>
      <c r="AA34" s="39">
        <v>23353</v>
      </c>
      <c r="AB34" s="37">
        <v>19211</v>
      </c>
      <c r="AC34" s="38">
        <v>3993</v>
      </c>
      <c r="AD34" s="39">
        <v>23204</v>
      </c>
      <c r="AE34" s="37">
        <v>19163</v>
      </c>
      <c r="AF34" s="38">
        <v>3904</v>
      </c>
      <c r="AG34" s="39">
        <v>23067</v>
      </c>
      <c r="AH34" s="37">
        <v>19201</v>
      </c>
      <c r="AI34" s="38">
        <v>3928</v>
      </c>
      <c r="AJ34" s="39">
        <v>23129</v>
      </c>
      <c r="AK34" s="37">
        <v>19343</v>
      </c>
      <c r="AL34" s="38">
        <v>3879</v>
      </c>
      <c r="AM34" s="39">
        <v>23222</v>
      </c>
      <c r="AN34" s="37">
        <v>19762</v>
      </c>
      <c r="AO34" s="38">
        <v>3837</v>
      </c>
      <c r="AP34" s="39">
        <v>23599</v>
      </c>
      <c r="AQ34" s="38">
        <v>20602</v>
      </c>
      <c r="AR34" s="38">
        <v>3843</v>
      </c>
      <c r="AS34" s="39">
        <v>24445</v>
      </c>
      <c r="AT34" s="38">
        <v>20336</v>
      </c>
      <c r="AU34" s="38">
        <v>3678</v>
      </c>
      <c r="AV34" s="39">
        <v>24014</v>
      </c>
      <c r="AW34" s="38">
        <v>19964</v>
      </c>
      <c r="AX34" s="38">
        <v>3413</v>
      </c>
      <c r="AY34" s="39">
        <v>23378</v>
      </c>
      <c r="AZ34" s="37">
        <v>19669</v>
      </c>
      <c r="BA34" s="38">
        <v>3273</v>
      </c>
      <c r="BB34" s="39">
        <v>22942</v>
      </c>
      <c r="BC34" s="37">
        <v>19365</v>
      </c>
      <c r="BD34" s="38">
        <v>3097</v>
      </c>
      <c r="BE34" s="39">
        <v>22462</v>
      </c>
      <c r="BF34" s="38">
        <v>19104</v>
      </c>
      <c r="BG34" s="38">
        <v>2940</v>
      </c>
      <c r="BH34" s="39">
        <v>22044</v>
      </c>
    </row>
    <row r="35" spans="2:60" ht="11.25" customHeight="1" x14ac:dyDescent="0.2">
      <c r="B35" s="49">
        <v>2</v>
      </c>
      <c r="C35" s="6" t="s">
        <v>39</v>
      </c>
      <c r="D35" s="32" t="s">
        <v>56</v>
      </c>
      <c r="E35" s="6" t="s">
        <v>57</v>
      </c>
      <c r="F35" s="31">
        <v>2</v>
      </c>
      <c r="G35" s="126" t="s">
        <v>39</v>
      </c>
      <c r="H35" s="49" t="s">
        <v>56</v>
      </c>
      <c r="I35" s="50" t="s">
        <v>57</v>
      </c>
      <c r="J35" s="131">
        <v>15926</v>
      </c>
      <c r="K35" s="75">
        <v>2125</v>
      </c>
      <c r="L35" s="72">
        <v>18051</v>
      </c>
      <c r="M35" s="75">
        <v>15783</v>
      </c>
      <c r="N35" s="75">
        <v>2096</v>
      </c>
      <c r="O35" s="72">
        <v>17879</v>
      </c>
      <c r="P35" s="75">
        <v>15802</v>
      </c>
      <c r="Q35" s="75">
        <v>2153</v>
      </c>
      <c r="R35" s="72">
        <v>17955</v>
      </c>
      <c r="S35" s="75">
        <v>15783</v>
      </c>
      <c r="T35" s="75">
        <v>2136</v>
      </c>
      <c r="U35" s="72">
        <f t="shared" si="1"/>
        <v>17919</v>
      </c>
      <c r="V35" s="38">
        <v>15611</v>
      </c>
      <c r="W35" s="38">
        <v>2106</v>
      </c>
      <c r="X35" s="39">
        <v>17717</v>
      </c>
      <c r="Y35" s="37">
        <v>15520</v>
      </c>
      <c r="Z35" s="38">
        <v>2104</v>
      </c>
      <c r="AA35" s="39">
        <v>17624</v>
      </c>
      <c r="AB35" s="37">
        <v>15482</v>
      </c>
      <c r="AC35" s="38">
        <v>2079</v>
      </c>
      <c r="AD35" s="39">
        <v>17561</v>
      </c>
      <c r="AE35" s="37">
        <v>15385</v>
      </c>
      <c r="AF35" s="38">
        <v>2069</v>
      </c>
      <c r="AG35" s="39">
        <v>17454</v>
      </c>
      <c r="AH35" s="37">
        <v>15549</v>
      </c>
      <c r="AI35" s="38">
        <v>2099</v>
      </c>
      <c r="AJ35" s="39">
        <v>17648</v>
      </c>
      <c r="AK35" s="37">
        <v>16015</v>
      </c>
      <c r="AL35" s="38">
        <v>2044</v>
      </c>
      <c r="AM35" s="39">
        <v>18059</v>
      </c>
      <c r="AN35" s="37">
        <v>16596</v>
      </c>
      <c r="AO35" s="38">
        <v>2029</v>
      </c>
      <c r="AP35" s="39">
        <v>18625</v>
      </c>
      <c r="AQ35" s="38">
        <v>17794</v>
      </c>
      <c r="AR35" s="38">
        <v>2050</v>
      </c>
      <c r="AS35" s="39">
        <v>19844</v>
      </c>
      <c r="AT35" s="38">
        <v>17784</v>
      </c>
      <c r="AU35" s="38">
        <v>2028</v>
      </c>
      <c r="AV35" s="39">
        <v>19812</v>
      </c>
      <c r="AW35" s="38">
        <v>17596</v>
      </c>
      <c r="AX35" s="38">
        <v>1981</v>
      </c>
      <c r="AY35" s="39">
        <v>19577</v>
      </c>
      <c r="AZ35" s="37">
        <v>17749</v>
      </c>
      <c r="BA35" s="38">
        <v>2027</v>
      </c>
      <c r="BB35" s="39">
        <v>19776</v>
      </c>
      <c r="BC35" s="37">
        <v>17619</v>
      </c>
      <c r="BD35" s="38">
        <v>1961</v>
      </c>
      <c r="BE35" s="39">
        <v>19580</v>
      </c>
      <c r="BF35" s="38">
        <v>17446</v>
      </c>
      <c r="BG35" s="38">
        <v>1973</v>
      </c>
      <c r="BH35" s="39">
        <v>19419</v>
      </c>
    </row>
    <row r="36" spans="2:60" x14ac:dyDescent="0.2">
      <c r="B36" s="49">
        <v>2</v>
      </c>
      <c r="C36" s="6" t="s">
        <v>39</v>
      </c>
      <c r="D36" s="32" t="s">
        <v>58</v>
      </c>
      <c r="E36" s="6" t="s">
        <v>59</v>
      </c>
      <c r="F36" s="31">
        <v>2</v>
      </c>
      <c r="G36" s="126" t="s">
        <v>39</v>
      </c>
      <c r="H36" s="49" t="s">
        <v>58</v>
      </c>
      <c r="I36" s="50" t="s">
        <v>59</v>
      </c>
      <c r="J36" s="131">
        <v>8585</v>
      </c>
      <c r="K36" s="75">
        <v>2133</v>
      </c>
      <c r="L36" s="72">
        <v>10718</v>
      </c>
      <c r="M36" s="75">
        <v>8521</v>
      </c>
      <c r="N36" s="75">
        <v>2126</v>
      </c>
      <c r="O36" s="72">
        <v>10647</v>
      </c>
      <c r="P36" s="75">
        <v>8430</v>
      </c>
      <c r="Q36" s="75">
        <v>2192</v>
      </c>
      <c r="R36" s="72">
        <v>10622</v>
      </c>
      <c r="S36" s="75">
        <v>8377</v>
      </c>
      <c r="T36" s="75">
        <v>2190</v>
      </c>
      <c r="U36" s="72">
        <f t="shared" si="1"/>
        <v>10567</v>
      </c>
      <c r="V36" s="38">
        <v>8277</v>
      </c>
      <c r="W36" s="38">
        <v>2227</v>
      </c>
      <c r="X36" s="39">
        <v>10504</v>
      </c>
      <c r="Y36" s="37">
        <v>8266</v>
      </c>
      <c r="Z36" s="38">
        <v>2257</v>
      </c>
      <c r="AA36" s="39">
        <v>10523</v>
      </c>
      <c r="AB36" s="37">
        <v>8230</v>
      </c>
      <c r="AC36" s="38">
        <v>2242</v>
      </c>
      <c r="AD36" s="39">
        <v>10472</v>
      </c>
      <c r="AE36" s="37">
        <v>8131</v>
      </c>
      <c r="AF36" s="38">
        <v>2201</v>
      </c>
      <c r="AG36" s="39">
        <v>10332</v>
      </c>
      <c r="AH36" s="37">
        <v>8144</v>
      </c>
      <c r="AI36" s="38">
        <v>2162</v>
      </c>
      <c r="AJ36" s="39">
        <v>10306</v>
      </c>
      <c r="AK36" s="37">
        <v>8191</v>
      </c>
      <c r="AL36" s="38">
        <v>2105</v>
      </c>
      <c r="AM36" s="39">
        <v>10296</v>
      </c>
      <c r="AN36" s="37">
        <v>8293</v>
      </c>
      <c r="AO36" s="38">
        <v>2100</v>
      </c>
      <c r="AP36" s="39">
        <v>10393</v>
      </c>
      <c r="AQ36" s="38">
        <v>8498</v>
      </c>
      <c r="AR36" s="38">
        <v>2074</v>
      </c>
      <c r="AS36" s="39">
        <v>10572</v>
      </c>
      <c r="AT36" s="38">
        <v>8337</v>
      </c>
      <c r="AU36" s="38">
        <v>2024</v>
      </c>
      <c r="AV36" s="39">
        <v>10361</v>
      </c>
      <c r="AW36" s="38">
        <v>8223</v>
      </c>
      <c r="AX36" s="38">
        <v>1951</v>
      </c>
      <c r="AY36" s="39">
        <v>10174</v>
      </c>
      <c r="AZ36" s="37">
        <v>8062</v>
      </c>
      <c r="BA36" s="38">
        <v>1921</v>
      </c>
      <c r="BB36" s="39">
        <v>9983</v>
      </c>
      <c r="BC36" s="37">
        <v>8001</v>
      </c>
      <c r="BD36" s="38">
        <v>1875</v>
      </c>
      <c r="BE36" s="39">
        <v>9876</v>
      </c>
      <c r="BF36" s="38">
        <v>7818</v>
      </c>
      <c r="BG36" s="38">
        <v>1803</v>
      </c>
      <c r="BH36" s="39">
        <v>9621</v>
      </c>
    </row>
    <row r="37" spans="2:60" x14ac:dyDescent="0.2">
      <c r="B37" s="49">
        <v>2</v>
      </c>
      <c r="C37" s="6" t="s">
        <v>39</v>
      </c>
      <c r="D37" s="32" t="s">
        <v>60</v>
      </c>
      <c r="E37" s="6" t="s">
        <v>61</v>
      </c>
      <c r="F37" s="31">
        <v>2</v>
      </c>
      <c r="G37" s="126" t="s">
        <v>39</v>
      </c>
      <c r="H37" s="49" t="s">
        <v>60</v>
      </c>
      <c r="I37" s="50" t="s">
        <v>61</v>
      </c>
      <c r="J37" s="131">
        <v>12999</v>
      </c>
      <c r="K37" s="75">
        <v>2372</v>
      </c>
      <c r="L37" s="72">
        <v>15371</v>
      </c>
      <c r="M37" s="75">
        <v>12625</v>
      </c>
      <c r="N37" s="75">
        <v>2345</v>
      </c>
      <c r="O37" s="72">
        <v>14970</v>
      </c>
      <c r="P37" s="75">
        <v>12411</v>
      </c>
      <c r="Q37" s="75">
        <v>2375</v>
      </c>
      <c r="R37" s="72">
        <v>14786</v>
      </c>
      <c r="S37" s="75">
        <v>12119</v>
      </c>
      <c r="T37" s="75">
        <v>2339</v>
      </c>
      <c r="U37" s="72">
        <f t="shared" si="1"/>
        <v>14458</v>
      </c>
      <c r="V37" s="38">
        <v>11928</v>
      </c>
      <c r="W37" s="38">
        <v>2353</v>
      </c>
      <c r="X37" s="39">
        <v>14281</v>
      </c>
      <c r="Y37" s="37">
        <v>11764</v>
      </c>
      <c r="Z37" s="38">
        <v>2325</v>
      </c>
      <c r="AA37" s="39">
        <v>14089</v>
      </c>
      <c r="AB37" s="37">
        <v>11620</v>
      </c>
      <c r="AC37" s="38">
        <v>2332</v>
      </c>
      <c r="AD37" s="39">
        <v>13952</v>
      </c>
      <c r="AE37" s="37">
        <v>11538</v>
      </c>
      <c r="AF37" s="38">
        <v>2330</v>
      </c>
      <c r="AG37" s="39">
        <v>13868</v>
      </c>
      <c r="AH37" s="37">
        <v>11485</v>
      </c>
      <c r="AI37" s="38">
        <v>2317</v>
      </c>
      <c r="AJ37" s="39">
        <v>13802</v>
      </c>
      <c r="AK37" s="37">
        <v>11524</v>
      </c>
      <c r="AL37" s="38">
        <v>2290</v>
      </c>
      <c r="AM37" s="39">
        <v>13814</v>
      </c>
      <c r="AN37" s="37">
        <v>11686</v>
      </c>
      <c r="AO37" s="38">
        <v>2258</v>
      </c>
      <c r="AP37" s="39">
        <v>13944</v>
      </c>
      <c r="AQ37" s="38">
        <v>11935</v>
      </c>
      <c r="AR37" s="38">
        <v>2247</v>
      </c>
      <c r="AS37" s="39">
        <v>14182</v>
      </c>
      <c r="AT37" s="38">
        <v>11778</v>
      </c>
      <c r="AU37" s="38">
        <v>2226</v>
      </c>
      <c r="AV37" s="39">
        <v>14004</v>
      </c>
      <c r="AW37" s="38">
        <v>11440</v>
      </c>
      <c r="AX37" s="38">
        <v>2102</v>
      </c>
      <c r="AY37" s="39">
        <v>13542</v>
      </c>
      <c r="AZ37" s="37">
        <v>11253</v>
      </c>
      <c r="BA37" s="38">
        <v>2001</v>
      </c>
      <c r="BB37" s="39">
        <v>13254</v>
      </c>
      <c r="BC37" s="37">
        <v>11026</v>
      </c>
      <c r="BD37" s="38">
        <v>1923</v>
      </c>
      <c r="BE37" s="39">
        <v>12949</v>
      </c>
      <c r="BF37" s="38">
        <v>10642</v>
      </c>
      <c r="BG37" s="38">
        <v>1785</v>
      </c>
      <c r="BH37" s="39">
        <v>12427</v>
      </c>
    </row>
    <row r="38" spans="2:60" x14ac:dyDescent="0.2">
      <c r="B38" s="49">
        <v>2</v>
      </c>
      <c r="C38" s="6" t="s">
        <v>39</v>
      </c>
      <c r="D38" s="32" t="s">
        <v>62</v>
      </c>
      <c r="E38" s="6" t="s">
        <v>63</v>
      </c>
      <c r="F38" s="31">
        <v>2</v>
      </c>
      <c r="G38" s="126" t="s">
        <v>39</v>
      </c>
      <c r="H38" s="49" t="s">
        <v>62</v>
      </c>
      <c r="I38" s="50" t="s">
        <v>63</v>
      </c>
      <c r="J38" s="131">
        <v>14573</v>
      </c>
      <c r="K38" s="75">
        <v>2816</v>
      </c>
      <c r="L38" s="72">
        <v>17389</v>
      </c>
      <c r="M38" s="75">
        <v>14251</v>
      </c>
      <c r="N38" s="75">
        <v>2894</v>
      </c>
      <c r="O38" s="72">
        <v>17145</v>
      </c>
      <c r="P38" s="75">
        <v>14089</v>
      </c>
      <c r="Q38" s="75">
        <v>2952</v>
      </c>
      <c r="R38" s="72">
        <v>17041</v>
      </c>
      <c r="S38" s="75">
        <v>13690</v>
      </c>
      <c r="T38" s="75">
        <v>2856</v>
      </c>
      <c r="U38" s="72">
        <f t="shared" si="1"/>
        <v>16546</v>
      </c>
      <c r="V38" s="38">
        <v>13337</v>
      </c>
      <c r="W38" s="38">
        <v>2877</v>
      </c>
      <c r="X38" s="39">
        <v>16214</v>
      </c>
      <c r="Y38" s="37">
        <v>13154</v>
      </c>
      <c r="Z38" s="38">
        <v>2935</v>
      </c>
      <c r="AA38" s="39">
        <v>16089</v>
      </c>
      <c r="AB38" s="37">
        <v>12870</v>
      </c>
      <c r="AC38" s="38">
        <v>2913</v>
      </c>
      <c r="AD38" s="39">
        <v>15760</v>
      </c>
      <c r="AE38" s="37">
        <v>12602</v>
      </c>
      <c r="AF38" s="38">
        <v>2884</v>
      </c>
      <c r="AG38" s="39">
        <v>15486</v>
      </c>
      <c r="AH38" s="37">
        <v>12554</v>
      </c>
      <c r="AI38" s="38">
        <v>2947</v>
      </c>
      <c r="AJ38" s="39">
        <v>15501</v>
      </c>
      <c r="AK38" s="37">
        <v>12811</v>
      </c>
      <c r="AL38" s="38">
        <v>2940</v>
      </c>
      <c r="AM38" s="39">
        <v>15751</v>
      </c>
      <c r="AN38" s="37">
        <v>13498</v>
      </c>
      <c r="AO38" s="38">
        <v>2995</v>
      </c>
      <c r="AP38" s="39">
        <v>16493</v>
      </c>
      <c r="AQ38" s="38">
        <v>14104</v>
      </c>
      <c r="AR38" s="38">
        <v>3033</v>
      </c>
      <c r="AS38" s="39">
        <v>17137</v>
      </c>
      <c r="AT38" s="38">
        <v>13812</v>
      </c>
      <c r="AU38" s="38">
        <v>2972</v>
      </c>
      <c r="AV38" s="39">
        <v>16784</v>
      </c>
      <c r="AW38" s="38">
        <v>13431</v>
      </c>
      <c r="AX38" s="38">
        <v>2793</v>
      </c>
      <c r="AY38" s="39">
        <v>16224</v>
      </c>
      <c r="AZ38" s="37">
        <v>13333</v>
      </c>
      <c r="BA38" s="38">
        <v>2646</v>
      </c>
      <c r="BB38" s="39">
        <v>15979</v>
      </c>
      <c r="BC38" s="37">
        <v>12834</v>
      </c>
      <c r="BD38" s="38">
        <v>2493</v>
      </c>
      <c r="BE38" s="39">
        <v>15327</v>
      </c>
      <c r="BF38" s="38">
        <v>12258</v>
      </c>
      <c r="BG38" s="38">
        <v>2339</v>
      </c>
      <c r="BH38" s="39">
        <v>14597</v>
      </c>
    </row>
    <row r="39" spans="2:60" x14ac:dyDescent="0.2">
      <c r="B39" s="49">
        <v>2</v>
      </c>
      <c r="C39" s="6" t="s">
        <v>39</v>
      </c>
      <c r="D39" s="32" t="s">
        <v>64</v>
      </c>
      <c r="E39" s="6" t="s">
        <v>65</v>
      </c>
      <c r="F39" s="31">
        <v>2</v>
      </c>
      <c r="G39" s="126" t="s">
        <v>39</v>
      </c>
      <c r="H39" s="49" t="s">
        <v>64</v>
      </c>
      <c r="I39" s="50" t="s">
        <v>65</v>
      </c>
      <c r="J39" s="131">
        <v>17245</v>
      </c>
      <c r="K39" s="75">
        <v>2432</v>
      </c>
      <c r="L39" s="72">
        <v>19677</v>
      </c>
      <c r="M39" s="75">
        <v>16874</v>
      </c>
      <c r="N39" s="75">
        <v>2442</v>
      </c>
      <c r="O39" s="72">
        <v>19316</v>
      </c>
      <c r="P39" s="75">
        <v>16587</v>
      </c>
      <c r="Q39" s="75">
        <v>2446</v>
      </c>
      <c r="R39" s="72">
        <v>19033</v>
      </c>
      <c r="S39" s="75">
        <v>16145</v>
      </c>
      <c r="T39" s="75">
        <v>2475</v>
      </c>
      <c r="U39" s="72">
        <f t="shared" si="1"/>
        <v>18620</v>
      </c>
      <c r="V39" s="38">
        <v>15770</v>
      </c>
      <c r="W39" s="38">
        <v>2474</v>
      </c>
      <c r="X39" s="39">
        <v>18244</v>
      </c>
      <c r="Y39" s="37">
        <v>15469</v>
      </c>
      <c r="Z39" s="38">
        <v>2481</v>
      </c>
      <c r="AA39" s="39">
        <v>17950</v>
      </c>
      <c r="AB39" s="37">
        <v>15234</v>
      </c>
      <c r="AC39" s="38">
        <v>2467</v>
      </c>
      <c r="AD39" s="39">
        <v>17701</v>
      </c>
      <c r="AE39" s="37">
        <v>15001</v>
      </c>
      <c r="AF39" s="38">
        <v>2448</v>
      </c>
      <c r="AG39" s="39">
        <v>17449</v>
      </c>
      <c r="AH39" s="37">
        <v>14815</v>
      </c>
      <c r="AI39" s="38">
        <v>2534</v>
      </c>
      <c r="AJ39" s="39">
        <v>17349</v>
      </c>
      <c r="AK39" s="37">
        <v>15016</v>
      </c>
      <c r="AL39" s="38">
        <v>2591</v>
      </c>
      <c r="AM39" s="39">
        <v>17607</v>
      </c>
      <c r="AN39" s="37">
        <v>15260</v>
      </c>
      <c r="AO39" s="38">
        <v>2671</v>
      </c>
      <c r="AP39" s="39">
        <v>17931</v>
      </c>
      <c r="AQ39" s="38">
        <v>15392</v>
      </c>
      <c r="AR39" s="38">
        <v>2708</v>
      </c>
      <c r="AS39" s="39">
        <v>18100</v>
      </c>
      <c r="AT39" s="38">
        <v>15576</v>
      </c>
      <c r="AU39" s="38">
        <v>2701</v>
      </c>
      <c r="AV39" s="39">
        <v>18277</v>
      </c>
      <c r="AW39" s="38">
        <v>15517</v>
      </c>
      <c r="AX39" s="38">
        <v>2720</v>
      </c>
      <c r="AY39" s="39">
        <v>18237</v>
      </c>
      <c r="AZ39" s="37">
        <v>15859</v>
      </c>
      <c r="BA39" s="38">
        <v>2723</v>
      </c>
      <c r="BB39" s="39">
        <v>18582</v>
      </c>
      <c r="BC39" s="37">
        <v>24163</v>
      </c>
      <c r="BD39" s="38">
        <v>4498</v>
      </c>
      <c r="BE39" s="39">
        <v>28661</v>
      </c>
      <c r="BF39" s="38">
        <v>22649</v>
      </c>
      <c r="BG39" s="38">
        <v>4285</v>
      </c>
      <c r="BH39" s="39">
        <v>26934</v>
      </c>
    </row>
    <row r="40" spans="2:60" x14ac:dyDescent="0.2">
      <c r="B40" s="49">
        <v>2</v>
      </c>
      <c r="C40" s="6" t="s">
        <v>39</v>
      </c>
      <c r="D40" s="32" t="s">
        <v>66</v>
      </c>
      <c r="E40" s="6" t="s">
        <v>67</v>
      </c>
      <c r="F40" s="31">
        <v>2</v>
      </c>
      <c r="G40" s="126" t="s">
        <v>39</v>
      </c>
      <c r="H40" s="49" t="s">
        <v>66</v>
      </c>
      <c r="I40" s="50" t="s">
        <v>67</v>
      </c>
      <c r="J40" s="131">
        <v>16446</v>
      </c>
      <c r="K40" s="75">
        <v>3522</v>
      </c>
      <c r="L40" s="72">
        <v>19968</v>
      </c>
      <c r="M40" s="75">
        <v>16101</v>
      </c>
      <c r="N40" s="75">
        <v>3559</v>
      </c>
      <c r="O40" s="72">
        <v>19660</v>
      </c>
      <c r="P40" s="75">
        <v>15875</v>
      </c>
      <c r="Q40" s="75">
        <v>3630</v>
      </c>
      <c r="R40" s="72">
        <v>19505</v>
      </c>
      <c r="S40" s="75">
        <v>15627</v>
      </c>
      <c r="T40" s="75">
        <v>3632</v>
      </c>
      <c r="U40" s="72">
        <f t="shared" si="1"/>
        <v>19259</v>
      </c>
      <c r="V40" s="38">
        <v>15347</v>
      </c>
      <c r="W40" s="38">
        <v>3603</v>
      </c>
      <c r="X40" s="39">
        <v>18950</v>
      </c>
      <c r="Y40" s="37">
        <v>15121</v>
      </c>
      <c r="Z40" s="38">
        <v>3610</v>
      </c>
      <c r="AA40" s="39">
        <v>18731</v>
      </c>
      <c r="AB40" s="37">
        <v>14924</v>
      </c>
      <c r="AC40" s="38">
        <v>3572</v>
      </c>
      <c r="AD40" s="39">
        <v>18496</v>
      </c>
      <c r="AE40" s="37">
        <v>14722</v>
      </c>
      <c r="AF40" s="38">
        <v>3511</v>
      </c>
      <c r="AG40" s="39">
        <v>18233</v>
      </c>
      <c r="AH40" s="37">
        <v>14625</v>
      </c>
      <c r="AI40" s="38">
        <v>3500</v>
      </c>
      <c r="AJ40" s="39">
        <v>18125</v>
      </c>
      <c r="AK40" s="37">
        <v>14605</v>
      </c>
      <c r="AL40" s="38">
        <v>3456</v>
      </c>
      <c r="AM40" s="39">
        <v>18061</v>
      </c>
      <c r="AN40" s="37">
        <v>14730</v>
      </c>
      <c r="AO40" s="38">
        <v>3457</v>
      </c>
      <c r="AP40" s="39">
        <v>18187</v>
      </c>
      <c r="AQ40" s="38">
        <v>15030</v>
      </c>
      <c r="AR40" s="38">
        <v>3447</v>
      </c>
      <c r="AS40" s="39">
        <v>18477</v>
      </c>
      <c r="AT40" s="38">
        <v>14707</v>
      </c>
      <c r="AU40" s="38">
        <v>3393</v>
      </c>
      <c r="AV40" s="39">
        <v>18100</v>
      </c>
      <c r="AW40" s="38">
        <v>14308</v>
      </c>
      <c r="AX40" s="38">
        <v>3246</v>
      </c>
      <c r="AY40" s="39">
        <v>17554</v>
      </c>
      <c r="AZ40" s="37">
        <v>14091</v>
      </c>
      <c r="BA40" s="38">
        <v>3149</v>
      </c>
      <c r="BB40" s="39">
        <v>17240</v>
      </c>
      <c r="BC40" s="37">
        <v>13755</v>
      </c>
      <c r="BD40" s="38">
        <v>2966</v>
      </c>
      <c r="BE40" s="39">
        <v>16721</v>
      </c>
      <c r="BF40" s="38">
        <v>13354</v>
      </c>
      <c r="BG40" s="38">
        <v>2831</v>
      </c>
      <c r="BH40" s="39">
        <v>16185</v>
      </c>
    </row>
    <row r="41" spans="2:60" x14ac:dyDescent="0.2">
      <c r="B41" s="49">
        <v>2</v>
      </c>
      <c r="C41" s="6" t="s">
        <v>39</v>
      </c>
      <c r="D41" s="32" t="s">
        <v>68</v>
      </c>
      <c r="E41" s="6" t="s">
        <v>69</v>
      </c>
      <c r="F41" s="31">
        <v>2</v>
      </c>
      <c r="G41" s="126" t="s">
        <v>39</v>
      </c>
      <c r="H41" s="49" t="s">
        <v>68</v>
      </c>
      <c r="I41" s="50" t="s">
        <v>69</v>
      </c>
      <c r="J41" s="131">
        <v>6214</v>
      </c>
      <c r="K41" s="75">
        <v>709</v>
      </c>
      <c r="L41" s="72">
        <v>6923</v>
      </c>
      <c r="M41" s="75">
        <v>5962</v>
      </c>
      <c r="N41" s="75">
        <v>738</v>
      </c>
      <c r="O41" s="72">
        <v>6700</v>
      </c>
      <c r="P41" s="75">
        <v>5857</v>
      </c>
      <c r="Q41" s="75">
        <v>755</v>
      </c>
      <c r="R41" s="72">
        <v>6612</v>
      </c>
      <c r="S41" s="75">
        <v>5725</v>
      </c>
      <c r="T41" s="75">
        <v>793</v>
      </c>
      <c r="U41" s="72">
        <f t="shared" si="1"/>
        <v>6518</v>
      </c>
      <c r="V41" s="38">
        <v>5582</v>
      </c>
      <c r="W41" s="38">
        <v>809</v>
      </c>
      <c r="X41" s="39">
        <v>6391</v>
      </c>
      <c r="Y41" s="37">
        <v>5540</v>
      </c>
      <c r="Z41" s="38">
        <v>888</v>
      </c>
      <c r="AA41" s="39">
        <v>6428</v>
      </c>
      <c r="AB41" s="37">
        <v>5458</v>
      </c>
      <c r="AC41" s="38">
        <v>881</v>
      </c>
      <c r="AD41" s="39">
        <v>6339</v>
      </c>
      <c r="AE41" s="37">
        <v>5309</v>
      </c>
      <c r="AF41" s="38">
        <v>852</v>
      </c>
      <c r="AG41" s="39">
        <v>6161</v>
      </c>
      <c r="AH41" s="37">
        <v>5296</v>
      </c>
      <c r="AI41" s="38">
        <v>881</v>
      </c>
      <c r="AJ41" s="39">
        <v>6177</v>
      </c>
      <c r="AK41" s="37">
        <v>5432</v>
      </c>
      <c r="AL41" s="38">
        <v>896</v>
      </c>
      <c r="AM41" s="39">
        <v>6328</v>
      </c>
      <c r="AN41" s="37">
        <v>5682</v>
      </c>
      <c r="AO41" s="38">
        <v>932</v>
      </c>
      <c r="AP41" s="39">
        <v>6614</v>
      </c>
      <c r="AQ41" s="38">
        <v>5950</v>
      </c>
      <c r="AR41" s="38">
        <v>994</v>
      </c>
      <c r="AS41" s="39">
        <v>6944</v>
      </c>
      <c r="AT41" s="38">
        <v>5805</v>
      </c>
      <c r="AU41" s="38">
        <v>1022</v>
      </c>
      <c r="AV41" s="39">
        <v>6827</v>
      </c>
      <c r="AW41" s="38">
        <v>5596</v>
      </c>
      <c r="AX41" s="38">
        <v>994</v>
      </c>
      <c r="AY41" s="39">
        <v>6590</v>
      </c>
      <c r="AZ41" s="37">
        <v>5730</v>
      </c>
      <c r="BA41" s="38">
        <v>994</v>
      </c>
      <c r="BB41" s="39">
        <v>6724</v>
      </c>
      <c r="BC41" s="37">
        <v>5517</v>
      </c>
      <c r="BD41" s="38">
        <v>933</v>
      </c>
      <c r="BE41" s="39">
        <v>6450</v>
      </c>
      <c r="BF41" s="38">
        <v>5070</v>
      </c>
      <c r="BG41" s="38">
        <v>868</v>
      </c>
      <c r="BH41" s="39">
        <v>5938</v>
      </c>
    </row>
    <row r="42" spans="2:60" x14ac:dyDescent="0.2">
      <c r="B42" s="49">
        <v>2</v>
      </c>
      <c r="C42" s="6" t="s">
        <v>39</v>
      </c>
      <c r="D42" s="32" t="s">
        <v>70</v>
      </c>
      <c r="E42" s="6" t="s">
        <v>71</v>
      </c>
      <c r="F42" s="31">
        <v>2</v>
      </c>
      <c r="G42" s="126" t="s">
        <v>39</v>
      </c>
      <c r="H42" s="49" t="s">
        <v>70</v>
      </c>
      <c r="I42" s="50" t="s">
        <v>71</v>
      </c>
      <c r="J42" s="131">
        <v>11486</v>
      </c>
      <c r="K42" s="75">
        <v>2043</v>
      </c>
      <c r="L42" s="72">
        <v>13529</v>
      </c>
      <c r="M42" s="75">
        <v>10832</v>
      </c>
      <c r="N42" s="75">
        <v>1981</v>
      </c>
      <c r="O42" s="72">
        <v>12813</v>
      </c>
      <c r="P42" s="75">
        <v>10598</v>
      </c>
      <c r="Q42" s="75">
        <v>2027</v>
      </c>
      <c r="R42" s="72">
        <v>12625</v>
      </c>
      <c r="S42" s="75">
        <v>10246</v>
      </c>
      <c r="T42" s="75">
        <v>2009</v>
      </c>
      <c r="U42" s="72">
        <f t="shared" si="1"/>
        <v>12255</v>
      </c>
      <c r="V42" s="38">
        <v>9906</v>
      </c>
      <c r="W42" s="38">
        <v>2007</v>
      </c>
      <c r="X42" s="39">
        <v>11913</v>
      </c>
      <c r="Y42" s="37">
        <v>9623</v>
      </c>
      <c r="Z42" s="38">
        <v>2008</v>
      </c>
      <c r="AA42" s="39">
        <v>11631</v>
      </c>
      <c r="AB42" s="37">
        <v>9281</v>
      </c>
      <c r="AC42" s="38">
        <v>1986</v>
      </c>
      <c r="AD42" s="39">
        <v>11267</v>
      </c>
      <c r="AE42" s="37">
        <v>9129</v>
      </c>
      <c r="AF42" s="38">
        <v>1875</v>
      </c>
      <c r="AG42" s="39">
        <v>11004</v>
      </c>
      <c r="AH42" s="37">
        <v>8928</v>
      </c>
      <c r="AI42" s="38">
        <v>1903</v>
      </c>
      <c r="AJ42" s="39">
        <v>10831</v>
      </c>
      <c r="AK42" s="37">
        <v>9195</v>
      </c>
      <c r="AL42" s="38">
        <v>1872</v>
      </c>
      <c r="AM42" s="39">
        <v>11067</v>
      </c>
      <c r="AN42" s="37">
        <v>9806</v>
      </c>
      <c r="AO42" s="38">
        <v>1998</v>
      </c>
      <c r="AP42" s="39">
        <v>11804</v>
      </c>
      <c r="AQ42" s="38">
        <v>10183</v>
      </c>
      <c r="AR42" s="38">
        <v>2083</v>
      </c>
      <c r="AS42" s="39">
        <v>12266</v>
      </c>
      <c r="AT42" s="38">
        <v>10000</v>
      </c>
      <c r="AU42" s="38">
        <v>2101</v>
      </c>
      <c r="AV42" s="39">
        <v>12101</v>
      </c>
      <c r="AW42" s="38">
        <v>9641</v>
      </c>
      <c r="AX42" s="38">
        <v>1990</v>
      </c>
      <c r="AY42" s="39">
        <v>11631</v>
      </c>
      <c r="AZ42" s="37">
        <v>9364</v>
      </c>
      <c r="BA42" s="38">
        <v>1920</v>
      </c>
      <c r="BB42" s="39">
        <v>11285</v>
      </c>
      <c r="BC42" s="13" t="s">
        <v>72</v>
      </c>
      <c r="BD42" s="14"/>
      <c r="BE42" s="15"/>
      <c r="BF42" s="14" t="s">
        <v>72</v>
      </c>
      <c r="BG42" s="14"/>
      <c r="BH42" s="15"/>
    </row>
    <row r="43" spans="2:60" x14ac:dyDescent="0.2">
      <c r="B43" s="49">
        <v>2</v>
      </c>
      <c r="C43" s="6"/>
      <c r="D43" s="32"/>
      <c r="E43" s="6"/>
      <c r="F43" s="31">
        <v>2</v>
      </c>
      <c r="G43" s="126" t="s">
        <v>39</v>
      </c>
      <c r="H43" s="49" t="s">
        <v>73</v>
      </c>
      <c r="I43" s="50" t="s">
        <v>74</v>
      </c>
      <c r="J43" s="153" t="s">
        <v>75</v>
      </c>
      <c r="K43" s="76"/>
      <c r="L43" s="77"/>
      <c r="M43" s="85" t="s">
        <v>75</v>
      </c>
      <c r="N43" s="85"/>
      <c r="O43" s="86"/>
      <c r="P43" s="85" t="s">
        <v>75</v>
      </c>
      <c r="Q43" s="85"/>
      <c r="R43" s="86"/>
      <c r="S43" s="70" t="s">
        <v>75</v>
      </c>
      <c r="T43" s="69"/>
      <c r="U43" s="68"/>
      <c r="V43" s="20" t="s">
        <v>75</v>
      </c>
      <c r="W43" s="20"/>
      <c r="X43" s="21"/>
      <c r="Y43" s="11" t="s">
        <v>75</v>
      </c>
      <c r="Z43" s="20"/>
      <c r="AA43" s="21"/>
      <c r="AB43" s="13" t="s">
        <v>75</v>
      </c>
      <c r="AC43" s="14"/>
      <c r="AD43" s="15"/>
      <c r="AE43" s="13" t="s">
        <v>75</v>
      </c>
      <c r="AF43" s="14"/>
      <c r="AG43" s="15"/>
      <c r="AH43" s="13" t="s">
        <v>75</v>
      </c>
      <c r="AI43" s="14"/>
      <c r="AJ43" s="15"/>
      <c r="AK43" s="13" t="s">
        <v>75</v>
      </c>
      <c r="AL43" s="14"/>
      <c r="AM43" s="15"/>
      <c r="AN43" s="13" t="s">
        <v>75</v>
      </c>
      <c r="AO43" s="14"/>
      <c r="AP43" s="15"/>
      <c r="AQ43" s="14" t="s">
        <v>75</v>
      </c>
      <c r="AR43" s="14"/>
      <c r="AS43" s="15"/>
      <c r="AT43" s="14" t="s">
        <v>75</v>
      </c>
      <c r="AU43" s="14"/>
      <c r="AV43" s="15"/>
      <c r="AW43" s="14" t="s">
        <v>75</v>
      </c>
      <c r="AX43" s="14"/>
      <c r="AY43" s="15"/>
      <c r="AZ43" s="13" t="s">
        <v>75</v>
      </c>
      <c r="BA43" s="14"/>
      <c r="BB43" s="15"/>
      <c r="BC43" s="13" t="s">
        <v>75</v>
      </c>
      <c r="BD43" s="14"/>
      <c r="BE43" s="15"/>
      <c r="BF43" s="14" t="s">
        <v>75</v>
      </c>
      <c r="BG43" s="14"/>
      <c r="BH43" s="15"/>
    </row>
    <row r="44" spans="2:60" x14ac:dyDescent="0.2">
      <c r="B44" s="49">
        <v>3</v>
      </c>
      <c r="C44" s="6" t="s">
        <v>76</v>
      </c>
      <c r="D44" s="32" t="s">
        <v>77</v>
      </c>
      <c r="E44" s="6" t="s">
        <v>78</v>
      </c>
      <c r="F44" s="31">
        <v>3</v>
      </c>
      <c r="G44" s="126" t="s">
        <v>76</v>
      </c>
      <c r="H44" s="49" t="s">
        <v>77</v>
      </c>
      <c r="I44" s="50" t="s">
        <v>245</v>
      </c>
      <c r="J44" s="131">
        <v>13036</v>
      </c>
      <c r="K44" s="75">
        <v>2034</v>
      </c>
      <c r="L44" s="72">
        <v>15070</v>
      </c>
      <c r="M44" s="75">
        <v>12872</v>
      </c>
      <c r="N44" s="75">
        <v>2119</v>
      </c>
      <c r="O44" s="72">
        <v>14991</v>
      </c>
      <c r="P44" s="75">
        <v>12798</v>
      </c>
      <c r="Q44" s="75">
        <v>2187</v>
      </c>
      <c r="R44" s="72">
        <v>14985</v>
      </c>
      <c r="S44" s="75">
        <v>12597</v>
      </c>
      <c r="T44" s="75">
        <v>2222</v>
      </c>
      <c r="U44" s="72">
        <f t="shared" ref="U44:U53" si="2">SUM(S44:T44)</f>
        <v>14819</v>
      </c>
      <c r="V44" s="38">
        <v>12473</v>
      </c>
      <c r="W44" s="38">
        <v>2311</v>
      </c>
      <c r="X44" s="39">
        <v>14784</v>
      </c>
      <c r="Y44" s="37">
        <v>12338</v>
      </c>
      <c r="Z44" s="38">
        <v>2341</v>
      </c>
      <c r="AA44" s="39">
        <v>14679</v>
      </c>
      <c r="AB44" s="37">
        <v>12224</v>
      </c>
      <c r="AC44" s="38">
        <v>2354</v>
      </c>
      <c r="AD44" s="39">
        <v>14578</v>
      </c>
      <c r="AE44" s="37">
        <v>12070</v>
      </c>
      <c r="AF44" s="38">
        <v>2308</v>
      </c>
      <c r="AG44" s="39">
        <v>14378</v>
      </c>
      <c r="AH44" s="37">
        <v>12018</v>
      </c>
      <c r="AI44" s="38">
        <v>2382</v>
      </c>
      <c r="AJ44" s="39">
        <v>14400</v>
      </c>
      <c r="AK44" s="37">
        <v>11844</v>
      </c>
      <c r="AL44" s="38">
        <v>2427</v>
      </c>
      <c r="AM44" s="39">
        <v>14271</v>
      </c>
      <c r="AN44" s="37">
        <v>12183</v>
      </c>
      <c r="AO44" s="38">
        <v>2472</v>
      </c>
      <c r="AP44" s="39">
        <v>14655</v>
      </c>
      <c r="AQ44" s="38">
        <v>12759</v>
      </c>
      <c r="AR44" s="38">
        <v>2537</v>
      </c>
      <c r="AS44" s="39">
        <v>15296</v>
      </c>
      <c r="AT44" s="38">
        <v>12772</v>
      </c>
      <c r="AU44" s="38">
        <v>2528</v>
      </c>
      <c r="AV44" s="39">
        <v>15300</v>
      </c>
      <c r="AW44" s="38">
        <v>12714</v>
      </c>
      <c r="AX44" s="38">
        <v>2472</v>
      </c>
      <c r="AY44" s="39">
        <v>15186</v>
      </c>
      <c r="AZ44" s="37">
        <v>12853</v>
      </c>
      <c r="BA44" s="38">
        <v>2514</v>
      </c>
      <c r="BB44" s="39">
        <v>15367</v>
      </c>
      <c r="BC44" s="37">
        <v>12368</v>
      </c>
      <c r="BD44" s="38">
        <v>2332</v>
      </c>
      <c r="BE44" s="39">
        <v>14700</v>
      </c>
      <c r="BF44" s="38">
        <v>12255</v>
      </c>
      <c r="BG44" s="38">
        <v>2319</v>
      </c>
      <c r="BH44" s="39">
        <v>14574</v>
      </c>
    </row>
    <row r="45" spans="2:60" x14ac:dyDescent="0.2">
      <c r="B45" s="49">
        <v>3</v>
      </c>
      <c r="C45" s="6" t="s">
        <v>76</v>
      </c>
      <c r="D45" s="32" t="s">
        <v>79</v>
      </c>
      <c r="E45" s="6" t="s">
        <v>80</v>
      </c>
      <c r="F45" s="31">
        <v>3</v>
      </c>
      <c r="G45" s="126" t="s">
        <v>76</v>
      </c>
      <c r="H45" s="49" t="s">
        <v>79</v>
      </c>
      <c r="I45" s="50" t="s">
        <v>80</v>
      </c>
      <c r="J45" s="131">
        <v>18656</v>
      </c>
      <c r="K45" s="75">
        <v>2973</v>
      </c>
      <c r="L45" s="72">
        <v>21629</v>
      </c>
      <c r="M45" s="75">
        <v>18138</v>
      </c>
      <c r="N45" s="75">
        <v>2938</v>
      </c>
      <c r="O45" s="72">
        <v>21076</v>
      </c>
      <c r="P45" s="75">
        <v>17987</v>
      </c>
      <c r="Q45" s="75">
        <v>3011</v>
      </c>
      <c r="R45" s="72">
        <v>20998</v>
      </c>
      <c r="S45" s="75">
        <v>17462</v>
      </c>
      <c r="T45" s="75">
        <v>3009</v>
      </c>
      <c r="U45" s="72">
        <f t="shared" si="2"/>
        <v>20471</v>
      </c>
      <c r="V45" s="38">
        <v>17308</v>
      </c>
      <c r="W45" s="38">
        <v>3066</v>
      </c>
      <c r="X45" s="39">
        <v>20374</v>
      </c>
      <c r="Y45" s="37">
        <v>17054</v>
      </c>
      <c r="Z45" s="38">
        <v>3094</v>
      </c>
      <c r="AA45" s="39">
        <v>20148</v>
      </c>
      <c r="AB45" s="37">
        <v>16802</v>
      </c>
      <c r="AC45" s="38">
        <v>3193</v>
      </c>
      <c r="AD45" s="39">
        <v>19995</v>
      </c>
      <c r="AE45" s="37">
        <v>26441</v>
      </c>
      <c r="AF45" s="38">
        <v>4728</v>
      </c>
      <c r="AG45" s="39">
        <v>31169</v>
      </c>
      <c r="AH45" s="37">
        <v>26264</v>
      </c>
      <c r="AI45" s="38">
        <v>4733</v>
      </c>
      <c r="AJ45" s="39">
        <v>30997</v>
      </c>
      <c r="AK45" s="37">
        <v>26497</v>
      </c>
      <c r="AL45" s="38">
        <v>4711</v>
      </c>
      <c r="AM45" s="39">
        <v>31208</v>
      </c>
      <c r="AN45" s="37">
        <v>27591</v>
      </c>
      <c r="AO45" s="38">
        <v>4823</v>
      </c>
      <c r="AP45" s="39">
        <v>32414</v>
      </c>
      <c r="AQ45" s="38">
        <v>30314</v>
      </c>
      <c r="AR45" s="38">
        <v>5110</v>
      </c>
      <c r="AS45" s="39">
        <v>35424</v>
      </c>
      <c r="AT45" s="38">
        <v>30050</v>
      </c>
      <c r="AU45" s="38">
        <v>5129</v>
      </c>
      <c r="AV45" s="39">
        <v>35179</v>
      </c>
      <c r="AW45" s="38">
        <v>29579</v>
      </c>
      <c r="AX45" s="38">
        <v>5028</v>
      </c>
      <c r="AY45" s="39">
        <v>34607</v>
      </c>
      <c r="AZ45" s="37">
        <v>30386</v>
      </c>
      <c r="BA45" s="38">
        <v>5253</v>
      </c>
      <c r="BB45" s="39">
        <v>35640</v>
      </c>
      <c r="BC45" s="37">
        <v>29584</v>
      </c>
      <c r="BD45" s="38">
        <v>4956</v>
      </c>
      <c r="BE45" s="39">
        <v>34540</v>
      </c>
      <c r="BF45" s="38">
        <v>29382</v>
      </c>
      <c r="BG45" s="38">
        <v>4940</v>
      </c>
      <c r="BH45" s="39">
        <v>34322</v>
      </c>
    </row>
    <row r="46" spans="2:60" x14ac:dyDescent="0.2">
      <c r="B46" s="49">
        <v>3</v>
      </c>
      <c r="C46" s="6" t="s">
        <v>76</v>
      </c>
      <c r="D46" s="32" t="s">
        <v>81</v>
      </c>
      <c r="E46" s="6" t="s">
        <v>82</v>
      </c>
      <c r="F46" s="31">
        <v>3</v>
      </c>
      <c r="G46" s="126" t="s">
        <v>76</v>
      </c>
      <c r="H46" s="49" t="s">
        <v>81</v>
      </c>
      <c r="I46" s="50" t="s">
        <v>82</v>
      </c>
      <c r="J46" s="131">
        <v>26647</v>
      </c>
      <c r="K46" s="75">
        <v>5501</v>
      </c>
      <c r="L46" s="72">
        <v>32148</v>
      </c>
      <c r="M46" s="75">
        <v>26282</v>
      </c>
      <c r="N46" s="75">
        <v>5518</v>
      </c>
      <c r="O46" s="72">
        <v>31800</v>
      </c>
      <c r="P46" s="75">
        <v>26100</v>
      </c>
      <c r="Q46" s="75">
        <v>5708</v>
      </c>
      <c r="R46" s="72">
        <v>31808</v>
      </c>
      <c r="S46" s="75">
        <v>25219</v>
      </c>
      <c r="T46" s="76">
        <v>5652</v>
      </c>
      <c r="U46" s="77">
        <f t="shared" si="2"/>
        <v>30871</v>
      </c>
      <c r="V46" s="38">
        <v>24886</v>
      </c>
      <c r="W46" s="38">
        <v>5019</v>
      </c>
      <c r="X46" s="39">
        <v>29905</v>
      </c>
      <c r="Y46" s="37">
        <v>24440</v>
      </c>
      <c r="Z46" s="38">
        <v>4907</v>
      </c>
      <c r="AA46" s="39">
        <v>29347</v>
      </c>
      <c r="AB46" s="37">
        <v>23833</v>
      </c>
      <c r="AC46" s="38">
        <v>4775</v>
      </c>
      <c r="AD46" s="39">
        <v>28608</v>
      </c>
      <c r="AE46" s="37">
        <v>23222</v>
      </c>
      <c r="AF46" s="38">
        <v>4585</v>
      </c>
      <c r="AG46" s="39">
        <v>27807</v>
      </c>
      <c r="AH46" s="37">
        <v>22848</v>
      </c>
      <c r="AI46" s="38">
        <v>5291</v>
      </c>
      <c r="AJ46" s="39">
        <v>28139</v>
      </c>
      <c r="AK46" s="37">
        <v>22807</v>
      </c>
      <c r="AL46" s="38">
        <v>5211</v>
      </c>
      <c r="AM46" s="39">
        <v>28018</v>
      </c>
      <c r="AN46" s="37">
        <v>23678</v>
      </c>
      <c r="AO46" s="38">
        <v>5212</v>
      </c>
      <c r="AP46" s="39">
        <v>28890</v>
      </c>
      <c r="AQ46" s="38">
        <v>25539</v>
      </c>
      <c r="AR46" s="38">
        <v>5273</v>
      </c>
      <c r="AS46" s="39">
        <v>30812</v>
      </c>
      <c r="AT46" s="38">
        <v>25244</v>
      </c>
      <c r="AU46" s="38">
        <v>5195</v>
      </c>
      <c r="AV46" s="39">
        <v>30439</v>
      </c>
      <c r="AW46" s="38">
        <v>24414</v>
      </c>
      <c r="AX46" s="38">
        <v>4956</v>
      </c>
      <c r="AY46" s="39">
        <v>29370</v>
      </c>
      <c r="AZ46" s="37">
        <v>24251</v>
      </c>
      <c r="BA46" s="38">
        <v>4900</v>
      </c>
      <c r="BB46" s="39">
        <v>29152</v>
      </c>
      <c r="BC46" s="37">
        <v>23164</v>
      </c>
      <c r="BD46" s="38">
        <v>4434</v>
      </c>
      <c r="BE46" s="39">
        <v>27598</v>
      </c>
      <c r="BF46" s="38">
        <v>22609</v>
      </c>
      <c r="BG46" s="38">
        <v>4230</v>
      </c>
      <c r="BH46" s="39">
        <v>26839</v>
      </c>
    </row>
    <row r="47" spans="2:60" x14ac:dyDescent="0.2">
      <c r="B47" s="49">
        <v>3</v>
      </c>
      <c r="C47" s="6" t="s">
        <v>76</v>
      </c>
      <c r="D47" s="32" t="s">
        <v>83</v>
      </c>
      <c r="E47" s="6" t="s">
        <v>84</v>
      </c>
      <c r="F47" s="31">
        <v>3</v>
      </c>
      <c r="G47" s="126" t="s">
        <v>76</v>
      </c>
      <c r="H47" s="49" t="s">
        <v>83</v>
      </c>
      <c r="I47" s="50" t="s">
        <v>262</v>
      </c>
      <c r="J47" s="131">
        <v>20712</v>
      </c>
      <c r="K47" s="75">
        <v>3825</v>
      </c>
      <c r="L47" s="72">
        <v>24537</v>
      </c>
      <c r="M47" s="75">
        <v>20501</v>
      </c>
      <c r="N47" s="75">
        <v>3861</v>
      </c>
      <c r="O47" s="72">
        <v>24362</v>
      </c>
      <c r="P47" s="75">
        <v>20254</v>
      </c>
      <c r="Q47" s="75">
        <v>3885</v>
      </c>
      <c r="R47" s="72">
        <v>24139</v>
      </c>
      <c r="S47" s="75">
        <v>19682</v>
      </c>
      <c r="T47" s="75">
        <v>3883</v>
      </c>
      <c r="U47" s="72">
        <f t="shared" si="2"/>
        <v>23565</v>
      </c>
      <c r="V47" s="38">
        <v>19356</v>
      </c>
      <c r="W47" s="38">
        <v>3850</v>
      </c>
      <c r="X47" s="39">
        <v>23206</v>
      </c>
      <c r="Y47" s="37">
        <v>19084</v>
      </c>
      <c r="Z47" s="38">
        <v>3835</v>
      </c>
      <c r="AA47" s="39">
        <v>22919</v>
      </c>
      <c r="AB47" s="37">
        <v>18626</v>
      </c>
      <c r="AC47" s="38">
        <v>3796</v>
      </c>
      <c r="AD47" s="39">
        <v>22422</v>
      </c>
      <c r="AE47" s="37">
        <v>19444</v>
      </c>
      <c r="AF47" s="38">
        <v>4036</v>
      </c>
      <c r="AG47" s="39">
        <v>23480</v>
      </c>
      <c r="AH47" s="37">
        <v>19481</v>
      </c>
      <c r="AI47" s="38">
        <v>4098</v>
      </c>
      <c r="AJ47" s="39">
        <v>23579</v>
      </c>
      <c r="AK47" s="37">
        <v>19499</v>
      </c>
      <c r="AL47" s="38">
        <v>4132</v>
      </c>
      <c r="AM47" s="39">
        <v>23631</v>
      </c>
      <c r="AN47" s="37">
        <v>20259</v>
      </c>
      <c r="AO47" s="38">
        <v>4240</v>
      </c>
      <c r="AP47" s="39">
        <v>24499</v>
      </c>
      <c r="AQ47" s="38">
        <v>21441</v>
      </c>
      <c r="AR47" s="38">
        <v>4426</v>
      </c>
      <c r="AS47" s="39">
        <v>25867</v>
      </c>
      <c r="AT47" s="38">
        <v>21220</v>
      </c>
      <c r="AU47" s="38">
        <v>4368</v>
      </c>
      <c r="AV47" s="39">
        <v>25588</v>
      </c>
      <c r="AW47" s="38">
        <v>20836</v>
      </c>
      <c r="AX47" s="38">
        <v>4237</v>
      </c>
      <c r="AY47" s="39">
        <v>25073</v>
      </c>
      <c r="AZ47" s="37">
        <v>20732</v>
      </c>
      <c r="BA47" s="38">
        <v>4176</v>
      </c>
      <c r="BB47" s="39">
        <v>24908</v>
      </c>
      <c r="BC47" s="37">
        <v>20170</v>
      </c>
      <c r="BD47" s="38">
        <v>3877</v>
      </c>
      <c r="BE47" s="39">
        <v>24047</v>
      </c>
      <c r="BF47" s="38">
        <v>19910</v>
      </c>
      <c r="BG47" s="38">
        <v>3811</v>
      </c>
      <c r="BH47" s="39">
        <v>23721</v>
      </c>
    </row>
    <row r="48" spans="2:60" x14ac:dyDescent="0.2">
      <c r="B48" s="49">
        <v>3</v>
      </c>
      <c r="C48" s="6" t="s">
        <v>76</v>
      </c>
      <c r="D48" s="32" t="s">
        <v>85</v>
      </c>
      <c r="E48" s="6" t="s">
        <v>86</v>
      </c>
      <c r="F48" s="31">
        <v>3</v>
      </c>
      <c r="G48" s="126" t="s">
        <v>76</v>
      </c>
      <c r="H48" s="49" t="s">
        <v>85</v>
      </c>
      <c r="I48" s="50" t="s">
        <v>86</v>
      </c>
      <c r="J48" s="131">
        <v>2984</v>
      </c>
      <c r="K48" s="75">
        <v>340</v>
      </c>
      <c r="L48" s="72">
        <v>3324</v>
      </c>
      <c r="M48" s="75">
        <v>2988</v>
      </c>
      <c r="N48" s="75">
        <v>338</v>
      </c>
      <c r="O48" s="72">
        <v>3326</v>
      </c>
      <c r="P48" s="75">
        <v>2982</v>
      </c>
      <c r="Q48" s="75">
        <v>350</v>
      </c>
      <c r="R48" s="72">
        <v>3332</v>
      </c>
      <c r="S48" s="75">
        <v>2966</v>
      </c>
      <c r="T48" s="75">
        <v>347</v>
      </c>
      <c r="U48" s="72">
        <f t="shared" si="2"/>
        <v>3313</v>
      </c>
      <c r="V48" s="38">
        <v>2971</v>
      </c>
      <c r="W48" s="38">
        <v>1069</v>
      </c>
      <c r="X48" s="39">
        <v>4040</v>
      </c>
      <c r="Y48" s="37">
        <v>3010</v>
      </c>
      <c r="Z48" s="38">
        <v>1125</v>
      </c>
      <c r="AA48" s="39">
        <v>4135</v>
      </c>
      <c r="AB48" s="37">
        <v>3024</v>
      </c>
      <c r="AC48" s="38">
        <v>1114</v>
      </c>
      <c r="AD48" s="39">
        <v>4138</v>
      </c>
      <c r="AE48" s="37">
        <v>3063</v>
      </c>
      <c r="AF48" s="38">
        <v>1064</v>
      </c>
      <c r="AG48" s="39">
        <v>4127</v>
      </c>
      <c r="AH48" s="37">
        <v>3104</v>
      </c>
      <c r="AI48" s="38">
        <v>388</v>
      </c>
      <c r="AJ48" s="39">
        <v>3492</v>
      </c>
      <c r="AK48" s="37">
        <v>3122</v>
      </c>
      <c r="AL48" s="38">
        <v>380</v>
      </c>
      <c r="AM48" s="39">
        <v>3502</v>
      </c>
      <c r="AN48" s="37">
        <v>3251</v>
      </c>
      <c r="AO48" s="38">
        <v>382</v>
      </c>
      <c r="AP48" s="39">
        <v>3633</v>
      </c>
      <c r="AQ48" s="38">
        <v>3418</v>
      </c>
      <c r="AR48" s="38">
        <v>378</v>
      </c>
      <c r="AS48" s="39">
        <v>3796</v>
      </c>
      <c r="AT48" s="38">
        <v>3482</v>
      </c>
      <c r="AU48" s="38">
        <v>372</v>
      </c>
      <c r="AV48" s="39">
        <v>3854</v>
      </c>
      <c r="AW48" s="38">
        <v>3496</v>
      </c>
      <c r="AX48" s="38">
        <v>360</v>
      </c>
      <c r="AY48" s="39">
        <v>3856</v>
      </c>
      <c r="AZ48" s="37">
        <v>3600</v>
      </c>
      <c r="BA48" s="38">
        <v>344</v>
      </c>
      <c r="BB48" s="39">
        <v>3944</v>
      </c>
      <c r="BC48" s="37">
        <v>3577</v>
      </c>
      <c r="BD48" s="38">
        <v>310</v>
      </c>
      <c r="BE48" s="39">
        <v>3887</v>
      </c>
      <c r="BF48" s="38">
        <v>3575</v>
      </c>
      <c r="BG48" s="38">
        <v>304</v>
      </c>
      <c r="BH48" s="39">
        <v>3879</v>
      </c>
    </row>
    <row r="49" spans="2:60" x14ac:dyDescent="0.2">
      <c r="B49" s="49">
        <v>3</v>
      </c>
      <c r="C49" s="6" t="s">
        <v>76</v>
      </c>
      <c r="D49" s="32" t="s">
        <v>87</v>
      </c>
      <c r="E49" s="6" t="s">
        <v>88</v>
      </c>
      <c r="F49" s="31">
        <v>3</v>
      </c>
      <c r="G49" s="126" t="s">
        <v>76</v>
      </c>
      <c r="H49" s="49" t="s">
        <v>87</v>
      </c>
      <c r="I49" s="50" t="s">
        <v>88</v>
      </c>
      <c r="J49" s="131">
        <v>15758</v>
      </c>
      <c r="K49" s="75">
        <v>2918</v>
      </c>
      <c r="L49" s="72">
        <v>18676</v>
      </c>
      <c r="M49" s="75">
        <v>15439</v>
      </c>
      <c r="N49" s="75">
        <v>2893</v>
      </c>
      <c r="O49" s="72">
        <v>18332</v>
      </c>
      <c r="P49" s="75">
        <v>15138</v>
      </c>
      <c r="Q49" s="75">
        <v>2911</v>
      </c>
      <c r="R49" s="72">
        <v>18049</v>
      </c>
      <c r="S49" s="75">
        <v>14723</v>
      </c>
      <c r="T49" s="75">
        <v>2857</v>
      </c>
      <c r="U49" s="72">
        <f t="shared" si="2"/>
        <v>17580</v>
      </c>
      <c r="V49" s="38">
        <v>14575</v>
      </c>
      <c r="W49" s="38">
        <v>2824</v>
      </c>
      <c r="X49" s="39">
        <v>17399</v>
      </c>
      <c r="Y49" s="37">
        <v>14404</v>
      </c>
      <c r="Z49" s="38">
        <v>2782</v>
      </c>
      <c r="AA49" s="39">
        <v>17186</v>
      </c>
      <c r="AB49" s="37">
        <v>14163</v>
      </c>
      <c r="AC49" s="38">
        <v>2737</v>
      </c>
      <c r="AD49" s="39">
        <v>16900</v>
      </c>
      <c r="AE49" s="37">
        <v>13983</v>
      </c>
      <c r="AF49" s="38">
        <v>2594</v>
      </c>
      <c r="AG49" s="39">
        <v>16577</v>
      </c>
      <c r="AH49" s="37">
        <v>13949</v>
      </c>
      <c r="AI49" s="38">
        <v>2694</v>
      </c>
      <c r="AJ49" s="39">
        <v>16643</v>
      </c>
      <c r="AK49" s="37">
        <v>13946</v>
      </c>
      <c r="AL49" s="38">
        <v>2685</v>
      </c>
      <c r="AM49" s="39">
        <v>16631</v>
      </c>
      <c r="AN49" s="37">
        <v>13958</v>
      </c>
      <c r="AO49" s="38">
        <v>2662</v>
      </c>
      <c r="AP49" s="39">
        <v>16620</v>
      </c>
      <c r="AQ49" s="38">
        <v>14372</v>
      </c>
      <c r="AR49" s="38">
        <v>2674</v>
      </c>
      <c r="AS49" s="39">
        <v>17046</v>
      </c>
      <c r="AT49" s="38">
        <v>14326</v>
      </c>
      <c r="AU49" s="38">
        <v>2633</v>
      </c>
      <c r="AV49" s="39">
        <v>16959</v>
      </c>
      <c r="AW49" s="38">
        <v>14077</v>
      </c>
      <c r="AX49" s="38">
        <v>2593</v>
      </c>
      <c r="AY49" s="39">
        <v>16670</v>
      </c>
      <c r="AZ49" s="37">
        <v>14235</v>
      </c>
      <c r="BA49" s="38">
        <v>2589</v>
      </c>
      <c r="BB49" s="39">
        <v>16824</v>
      </c>
      <c r="BC49" s="37">
        <v>13774</v>
      </c>
      <c r="BD49" s="38">
        <v>2354</v>
      </c>
      <c r="BE49" s="39">
        <v>16128</v>
      </c>
      <c r="BF49" s="38">
        <v>13668</v>
      </c>
      <c r="BG49" s="38">
        <v>2319</v>
      </c>
      <c r="BH49" s="39">
        <v>15987</v>
      </c>
    </row>
    <row r="50" spans="2:60" x14ac:dyDescent="0.2">
      <c r="B50" s="49">
        <v>3</v>
      </c>
      <c r="C50" s="6" t="s">
        <v>76</v>
      </c>
      <c r="D50" s="32" t="s">
        <v>89</v>
      </c>
      <c r="E50" s="6" t="s">
        <v>90</v>
      </c>
      <c r="F50" s="31">
        <v>3</v>
      </c>
      <c r="G50" s="126" t="s">
        <v>76</v>
      </c>
      <c r="H50" s="49" t="s">
        <v>89</v>
      </c>
      <c r="I50" s="50" t="s">
        <v>257</v>
      </c>
      <c r="J50" s="131">
        <v>17043</v>
      </c>
      <c r="K50" s="75">
        <v>3093</v>
      </c>
      <c r="L50" s="72">
        <v>20136</v>
      </c>
      <c r="M50" s="75">
        <v>16649</v>
      </c>
      <c r="N50" s="75">
        <v>3166</v>
      </c>
      <c r="O50" s="72">
        <v>19815</v>
      </c>
      <c r="P50" s="75">
        <v>16360</v>
      </c>
      <c r="Q50" s="75">
        <v>3344</v>
      </c>
      <c r="R50" s="72">
        <v>19704</v>
      </c>
      <c r="S50" s="75">
        <v>15676</v>
      </c>
      <c r="T50" s="75">
        <v>3439</v>
      </c>
      <c r="U50" s="72">
        <f t="shared" si="2"/>
        <v>19115</v>
      </c>
      <c r="V50" s="38">
        <v>15666</v>
      </c>
      <c r="W50" s="38">
        <v>3393</v>
      </c>
      <c r="X50" s="39">
        <v>19059</v>
      </c>
      <c r="Y50" s="37">
        <v>15188</v>
      </c>
      <c r="Z50" s="38">
        <v>3425</v>
      </c>
      <c r="AA50" s="39">
        <v>18613</v>
      </c>
      <c r="AB50" s="37">
        <v>14832</v>
      </c>
      <c r="AC50" s="38">
        <v>3407</v>
      </c>
      <c r="AD50" s="39">
        <v>18239</v>
      </c>
      <c r="AE50" s="37">
        <v>14462</v>
      </c>
      <c r="AF50" s="38">
        <v>3302</v>
      </c>
      <c r="AG50" s="39">
        <v>17764</v>
      </c>
      <c r="AH50" s="37">
        <v>26064</v>
      </c>
      <c r="AI50" s="38">
        <v>5495</v>
      </c>
      <c r="AJ50" s="39">
        <v>31559</v>
      </c>
      <c r="AK50" s="37">
        <v>26410</v>
      </c>
      <c r="AL50" s="38">
        <v>5376</v>
      </c>
      <c r="AM50" s="39">
        <v>31786</v>
      </c>
      <c r="AN50" s="37">
        <v>27277</v>
      </c>
      <c r="AO50" s="38">
        <v>5365</v>
      </c>
      <c r="AP50" s="39">
        <v>32642</v>
      </c>
      <c r="AQ50" s="38">
        <v>28697</v>
      </c>
      <c r="AR50" s="38">
        <v>5465</v>
      </c>
      <c r="AS50" s="39">
        <v>34162</v>
      </c>
      <c r="AT50" s="38">
        <v>28448</v>
      </c>
      <c r="AU50" s="38">
        <v>5399</v>
      </c>
      <c r="AV50" s="39">
        <v>33847</v>
      </c>
      <c r="AW50" s="38">
        <v>27727</v>
      </c>
      <c r="AX50" s="38">
        <v>5186</v>
      </c>
      <c r="AY50" s="39">
        <v>32913</v>
      </c>
      <c r="AZ50" s="37">
        <v>27441</v>
      </c>
      <c r="BA50" s="38">
        <v>5096</v>
      </c>
      <c r="BB50" s="39">
        <v>32537</v>
      </c>
      <c r="BC50" s="37">
        <v>26292</v>
      </c>
      <c r="BD50" s="38">
        <v>4709</v>
      </c>
      <c r="BE50" s="39">
        <v>31001</v>
      </c>
      <c r="BF50" s="38">
        <v>25818</v>
      </c>
      <c r="BG50" s="38">
        <v>4556</v>
      </c>
      <c r="BH50" s="39">
        <v>30374</v>
      </c>
    </row>
    <row r="51" spans="2:60" x14ac:dyDescent="0.2">
      <c r="B51" s="49">
        <v>3</v>
      </c>
      <c r="C51" s="6" t="s">
        <v>76</v>
      </c>
      <c r="D51" s="32" t="s">
        <v>91</v>
      </c>
      <c r="E51" s="6" t="s">
        <v>258</v>
      </c>
      <c r="F51" s="31">
        <v>3</v>
      </c>
      <c r="G51" s="126" t="s">
        <v>76</v>
      </c>
      <c r="H51" s="49" t="s">
        <v>91</v>
      </c>
      <c r="I51" s="50" t="s">
        <v>258</v>
      </c>
      <c r="J51" s="131">
        <v>17196</v>
      </c>
      <c r="K51" s="75">
        <v>2899</v>
      </c>
      <c r="L51" s="72">
        <v>20095</v>
      </c>
      <c r="M51" s="75">
        <v>16884</v>
      </c>
      <c r="N51" s="75">
        <v>2906</v>
      </c>
      <c r="O51" s="72">
        <v>19790</v>
      </c>
      <c r="P51" s="75">
        <v>16687</v>
      </c>
      <c r="Q51" s="75">
        <v>2968</v>
      </c>
      <c r="R51" s="72">
        <v>19655</v>
      </c>
      <c r="S51" s="75">
        <v>16407</v>
      </c>
      <c r="T51" s="75">
        <v>2921</v>
      </c>
      <c r="U51" s="72">
        <f t="shared" si="2"/>
        <v>19328</v>
      </c>
      <c r="V51" s="38">
        <v>16221</v>
      </c>
      <c r="W51" s="38">
        <v>2871</v>
      </c>
      <c r="X51" s="39">
        <v>19092</v>
      </c>
      <c r="Y51" s="37">
        <v>16049</v>
      </c>
      <c r="Z51" s="38">
        <v>2830</v>
      </c>
      <c r="AA51" s="39">
        <v>18879</v>
      </c>
      <c r="AB51" s="37">
        <v>15812</v>
      </c>
      <c r="AC51" s="38">
        <v>2820</v>
      </c>
      <c r="AD51" s="39">
        <v>18632</v>
      </c>
      <c r="AE51" s="37">
        <v>15589</v>
      </c>
      <c r="AF51" s="38">
        <v>2776</v>
      </c>
      <c r="AG51" s="39">
        <v>18365</v>
      </c>
      <c r="AH51" s="37">
        <v>15506</v>
      </c>
      <c r="AI51" s="38">
        <v>2848</v>
      </c>
      <c r="AJ51" s="39">
        <v>18354</v>
      </c>
      <c r="AK51" s="37">
        <v>15621</v>
      </c>
      <c r="AL51" s="38">
        <v>2851</v>
      </c>
      <c r="AM51" s="39">
        <v>18472</v>
      </c>
      <c r="AN51" s="37">
        <v>15861</v>
      </c>
      <c r="AO51" s="38">
        <v>2907</v>
      </c>
      <c r="AP51" s="39">
        <v>18768</v>
      </c>
      <c r="AQ51" s="38">
        <v>16418</v>
      </c>
      <c r="AR51" s="38">
        <v>3062</v>
      </c>
      <c r="AS51" s="39">
        <v>19480</v>
      </c>
      <c r="AT51" s="38">
        <v>16565</v>
      </c>
      <c r="AU51" s="38">
        <v>3118</v>
      </c>
      <c r="AV51" s="39">
        <v>19683</v>
      </c>
      <c r="AW51" s="38">
        <v>16215</v>
      </c>
      <c r="AX51" s="38">
        <v>3060</v>
      </c>
      <c r="AY51" s="39">
        <v>19275</v>
      </c>
      <c r="AZ51" s="37">
        <v>16298</v>
      </c>
      <c r="BA51" s="38">
        <v>3140</v>
      </c>
      <c r="BB51" s="39">
        <v>19438</v>
      </c>
      <c r="BC51" s="37">
        <v>15725</v>
      </c>
      <c r="BD51" s="38">
        <v>2935</v>
      </c>
      <c r="BE51" s="39">
        <v>18660</v>
      </c>
      <c r="BF51" s="38">
        <v>15423</v>
      </c>
      <c r="BG51" s="38">
        <v>2829</v>
      </c>
      <c r="BH51" s="39">
        <v>18252</v>
      </c>
    </row>
    <row r="52" spans="2:60" x14ac:dyDescent="0.2">
      <c r="B52" s="49">
        <v>3</v>
      </c>
      <c r="C52" s="6" t="s">
        <v>76</v>
      </c>
      <c r="D52" s="32" t="s">
        <v>92</v>
      </c>
      <c r="E52" s="6" t="s">
        <v>93</v>
      </c>
      <c r="F52" s="31">
        <v>3</v>
      </c>
      <c r="G52" s="126" t="s">
        <v>76</v>
      </c>
      <c r="H52" s="49" t="s">
        <v>92</v>
      </c>
      <c r="I52" s="50" t="s">
        <v>93</v>
      </c>
      <c r="J52" s="131">
        <v>12168</v>
      </c>
      <c r="K52" s="75">
        <v>1945</v>
      </c>
      <c r="L52" s="72">
        <v>14113</v>
      </c>
      <c r="M52" s="75">
        <v>11904</v>
      </c>
      <c r="N52" s="75">
        <v>1947</v>
      </c>
      <c r="O52" s="72">
        <v>13851</v>
      </c>
      <c r="P52" s="75">
        <v>11773</v>
      </c>
      <c r="Q52" s="75">
        <v>1971</v>
      </c>
      <c r="R52" s="72">
        <v>13744</v>
      </c>
      <c r="S52" s="75">
        <v>11395</v>
      </c>
      <c r="T52" s="75">
        <v>1882</v>
      </c>
      <c r="U52" s="72">
        <f t="shared" si="2"/>
        <v>13277</v>
      </c>
      <c r="V52" s="38">
        <v>11304</v>
      </c>
      <c r="W52" s="38">
        <v>1906</v>
      </c>
      <c r="X52" s="39">
        <v>13210</v>
      </c>
      <c r="Y52" s="37">
        <v>11210</v>
      </c>
      <c r="Z52" s="38">
        <v>1880</v>
      </c>
      <c r="AA52" s="39">
        <v>13090</v>
      </c>
      <c r="AB52" s="37">
        <v>11140</v>
      </c>
      <c r="AC52" s="38">
        <v>1795</v>
      </c>
      <c r="AD52" s="39">
        <v>12935</v>
      </c>
      <c r="AE52" s="13" t="s">
        <v>94</v>
      </c>
      <c r="AF52" s="14"/>
      <c r="AG52" s="15"/>
      <c r="AH52" s="13" t="s">
        <v>94</v>
      </c>
      <c r="AI52" s="14"/>
      <c r="AJ52" s="15"/>
      <c r="AK52" s="13" t="s">
        <v>94</v>
      </c>
      <c r="AL52" s="14"/>
      <c r="AM52" s="15"/>
      <c r="AN52" s="13" t="s">
        <v>94</v>
      </c>
      <c r="AO52" s="14"/>
      <c r="AP52" s="15"/>
      <c r="AQ52" s="14" t="s">
        <v>94</v>
      </c>
      <c r="AR52" s="14"/>
      <c r="AS52" s="15"/>
      <c r="AT52" s="14" t="s">
        <v>94</v>
      </c>
      <c r="AU52" s="14"/>
      <c r="AV52" s="15"/>
      <c r="AW52" s="14" t="s">
        <v>94</v>
      </c>
      <c r="AX52" s="14"/>
      <c r="AY52" s="15"/>
      <c r="AZ52" s="13" t="s">
        <v>94</v>
      </c>
      <c r="BA52" s="14"/>
      <c r="BB52" s="15"/>
      <c r="BC52" s="13" t="s">
        <v>94</v>
      </c>
      <c r="BD52" s="14"/>
      <c r="BE52" s="15"/>
      <c r="BF52" s="14" t="s">
        <v>94</v>
      </c>
      <c r="BG52" s="14"/>
      <c r="BH52" s="15"/>
    </row>
    <row r="53" spans="2:60" x14ac:dyDescent="0.2">
      <c r="B53" s="49">
        <v>3</v>
      </c>
      <c r="C53" s="6" t="s">
        <v>76</v>
      </c>
      <c r="D53" s="32" t="s">
        <v>95</v>
      </c>
      <c r="E53" s="6" t="s">
        <v>96</v>
      </c>
      <c r="F53" s="31">
        <v>3</v>
      </c>
      <c r="G53" s="126" t="s">
        <v>76</v>
      </c>
      <c r="H53" s="49" t="s">
        <v>95</v>
      </c>
      <c r="I53" s="50" t="s">
        <v>96</v>
      </c>
      <c r="J53" s="131">
        <v>13124</v>
      </c>
      <c r="K53" s="75">
        <v>2066</v>
      </c>
      <c r="L53" s="72">
        <v>15190</v>
      </c>
      <c r="M53" s="75">
        <v>12877</v>
      </c>
      <c r="N53" s="75">
        <v>2042</v>
      </c>
      <c r="O53" s="72">
        <v>14919</v>
      </c>
      <c r="P53" s="75">
        <v>12793</v>
      </c>
      <c r="Q53" s="75">
        <v>2010</v>
      </c>
      <c r="R53" s="72">
        <v>14803</v>
      </c>
      <c r="S53" s="75">
        <v>12461</v>
      </c>
      <c r="T53" s="75">
        <v>1924</v>
      </c>
      <c r="U53" s="72">
        <f t="shared" si="2"/>
        <v>14385</v>
      </c>
      <c r="V53" s="38">
        <v>11984</v>
      </c>
      <c r="W53" s="38">
        <v>2101</v>
      </c>
      <c r="X53" s="39">
        <v>14085</v>
      </c>
      <c r="Y53" s="37">
        <v>12030</v>
      </c>
      <c r="Z53" s="38">
        <v>2091</v>
      </c>
      <c r="AA53" s="39">
        <v>14121</v>
      </c>
      <c r="AB53" s="37">
        <v>11937</v>
      </c>
      <c r="AC53" s="38">
        <v>2086</v>
      </c>
      <c r="AD53" s="39">
        <v>14023</v>
      </c>
      <c r="AE53" s="37">
        <v>11883</v>
      </c>
      <c r="AF53" s="38">
        <v>2102</v>
      </c>
      <c r="AG53" s="39">
        <v>13985</v>
      </c>
      <c r="AH53" s="13" t="s">
        <v>72</v>
      </c>
      <c r="AI53" s="14"/>
      <c r="AJ53" s="15"/>
      <c r="AK53" s="13" t="s">
        <v>72</v>
      </c>
      <c r="AL53" s="14"/>
      <c r="AM53" s="15"/>
      <c r="AN53" s="13" t="s">
        <v>72</v>
      </c>
      <c r="AO53" s="14"/>
      <c r="AP53" s="15"/>
      <c r="AQ53" s="14" t="s">
        <v>72</v>
      </c>
      <c r="AR53" s="14"/>
      <c r="AS53" s="15"/>
      <c r="AT53" s="14" t="s">
        <v>72</v>
      </c>
      <c r="AU53" s="14"/>
      <c r="AV53" s="15"/>
      <c r="AW53" s="14" t="s">
        <v>72</v>
      </c>
      <c r="AX53" s="14"/>
      <c r="AY53" s="15"/>
      <c r="AZ53" s="13" t="s">
        <v>72</v>
      </c>
      <c r="BA53" s="14"/>
      <c r="BB53" s="15"/>
      <c r="BC53" s="13" t="s">
        <v>72</v>
      </c>
      <c r="BD53" s="14"/>
      <c r="BE53" s="15"/>
      <c r="BF53" s="14" t="s">
        <v>72</v>
      </c>
      <c r="BG53" s="14"/>
      <c r="BH53" s="15"/>
    </row>
    <row r="54" spans="2:60" x14ac:dyDescent="0.2">
      <c r="B54" s="49">
        <v>3</v>
      </c>
      <c r="C54" s="6"/>
      <c r="D54" s="32"/>
      <c r="E54" s="6"/>
      <c r="F54" s="31">
        <v>3</v>
      </c>
      <c r="G54" s="126" t="s">
        <v>76</v>
      </c>
      <c r="H54" s="49" t="s">
        <v>97</v>
      </c>
      <c r="I54" s="50" t="s">
        <v>263</v>
      </c>
      <c r="J54" s="153" t="s">
        <v>98</v>
      </c>
      <c r="K54" s="76"/>
      <c r="L54" s="77"/>
      <c r="M54" s="85" t="s">
        <v>98</v>
      </c>
      <c r="N54" s="85"/>
      <c r="O54" s="86"/>
      <c r="P54" s="85" t="s">
        <v>98</v>
      </c>
      <c r="Q54" s="85"/>
      <c r="R54" s="86"/>
      <c r="S54" s="70" t="s">
        <v>98</v>
      </c>
      <c r="T54" s="69"/>
      <c r="U54" s="68"/>
      <c r="V54" s="20" t="s">
        <v>98</v>
      </c>
      <c r="W54" s="20"/>
      <c r="X54" s="21"/>
      <c r="Y54" s="11" t="s">
        <v>98</v>
      </c>
      <c r="Z54" s="20"/>
      <c r="AA54" s="21"/>
      <c r="AB54" s="13" t="s">
        <v>98</v>
      </c>
      <c r="AC54" s="14"/>
      <c r="AD54" s="15"/>
      <c r="AE54" s="13" t="s">
        <v>98</v>
      </c>
      <c r="AF54" s="14"/>
      <c r="AG54" s="15"/>
      <c r="AH54" s="13" t="s">
        <v>98</v>
      </c>
      <c r="AI54" s="14"/>
      <c r="AJ54" s="15"/>
      <c r="AK54" s="13" t="s">
        <v>98</v>
      </c>
      <c r="AL54" s="14"/>
      <c r="AM54" s="15"/>
      <c r="AN54" s="13" t="s">
        <v>98</v>
      </c>
      <c r="AO54" s="14"/>
      <c r="AP54" s="15"/>
      <c r="AQ54" s="14" t="s">
        <v>98</v>
      </c>
      <c r="AR54" s="14"/>
      <c r="AS54" s="15"/>
      <c r="AT54" s="14" t="s">
        <v>98</v>
      </c>
      <c r="AU54" s="14"/>
      <c r="AV54" s="15"/>
      <c r="AW54" s="14" t="s">
        <v>98</v>
      </c>
      <c r="AX54" s="14"/>
      <c r="AY54" s="15"/>
      <c r="AZ54" s="13" t="s">
        <v>98</v>
      </c>
      <c r="BA54" s="14"/>
      <c r="BB54" s="15"/>
      <c r="BC54" s="13" t="s">
        <v>98</v>
      </c>
      <c r="BD54" s="14"/>
      <c r="BE54" s="15"/>
      <c r="BF54" s="14" t="s">
        <v>98</v>
      </c>
      <c r="BG54" s="14"/>
      <c r="BH54" s="15"/>
    </row>
    <row r="55" spans="2:60" x14ac:dyDescent="0.2">
      <c r="B55" s="49">
        <v>4</v>
      </c>
      <c r="C55" s="6" t="s">
        <v>99</v>
      </c>
      <c r="D55" s="32" t="s">
        <v>100</v>
      </c>
      <c r="E55" s="6" t="s">
        <v>101</v>
      </c>
      <c r="F55" s="31">
        <v>4</v>
      </c>
      <c r="G55" s="126" t="s">
        <v>99</v>
      </c>
      <c r="H55" s="49" t="s">
        <v>100</v>
      </c>
      <c r="I55" s="50" t="s">
        <v>101</v>
      </c>
      <c r="J55" s="131">
        <v>10157</v>
      </c>
      <c r="K55" s="75">
        <v>1381</v>
      </c>
      <c r="L55" s="72">
        <v>11538</v>
      </c>
      <c r="M55" s="75">
        <v>10064</v>
      </c>
      <c r="N55" s="75">
        <v>1412</v>
      </c>
      <c r="O55" s="72">
        <v>11476</v>
      </c>
      <c r="P55" s="75">
        <v>10040</v>
      </c>
      <c r="Q55" s="75">
        <v>1451</v>
      </c>
      <c r="R55" s="72">
        <v>11491</v>
      </c>
      <c r="S55" s="75">
        <v>9945</v>
      </c>
      <c r="T55" s="75">
        <v>1487</v>
      </c>
      <c r="U55" s="72">
        <f t="shared" ref="U55:U60" si="3">SUM(S55:T55)</f>
        <v>11432</v>
      </c>
      <c r="V55" s="38">
        <v>9933</v>
      </c>
      <c r="W55" s="38">
        <v>1538</v>
      </c>
      <c r="X55" s="39">
        <v>11471</v>
      </c>
      <c r="Y55" s="37">
        <v>9949</v>
      </c>
      <c r="Z55" s="38">
        <v>1566</v>
      </c>
      <c r="AA55" s="39">
        <v>11515</v>
      </c>
      <c r="AB55" s="37">
        <v>9947</v>
      </c>
      <c r="AC55" s="38">
        <v>1587</v>
      </c>
      <c r="AD55" s="39">
        <v>11534</v>
      </c>
      <c r="AE55" s="37">
        <v>9890</v>
      </c>
      <c r="AF55" s="38">
        <v>1607</v>
      </c>
      <c r="AG55" s="39">
        <v>11497</v>
      </c>
      <c r="AH55" s="37">
        <v>9924</v>
      </c>
      <c r="AI55" s="38">
        <v>1678</v>
      </c>
      <c r="AJ55" s="39">
        <v>11602</v>
      </c>
      <c r="AK55" s="37">
        <v>10000</v>
      </c>
      <c r="AL55" s="38">
        <v>1734</v>
      </c>
      <c r="AM55" s="39">
        <v>11734</v>
      </c>
      <c r="AN55" s="37">
        <v>10252</v>
      </c>
      <c r="AO55" s="38">
        <v>1790</v>
      </c>
      <c r="AP55" s="39">
        <v>12042</v>
      </c>
      <c r="AQ55" s="38">
        <v>10371</v>
      </c>
      <c r="AR55" s="38">
        <v>1821</v>
      </c>
      <c r="AS55" s="39">
        <v>12192</v>
      </c>
      <c r="AT55" s="38">
        <v>10296</v>
      </c>
      <c r="AU55" s="38">
        <v>1841</v>
      </c>
      <c r="AV55" s="39">
        <v>12137</v>
      </c>
      <c r="AW55" s="38">
        <v>10299</v>
      </c>
      <c r="AX55" s="38">
        <v>1886</v>
      </c>
      <c r="AY55" s="39">
        <v>12185</v>
      </c>
      <c r="AZ55" s="37">
        <v>10296</v>
      </c>
      <c r="BA55" s="38">
        <v>1990</v>
      </c>
      <c r="BB55" s="39">
        <v>12286</v>
      </c>
      <c r="BC55" s="37">
        <v>10012</v>
      </c>
      <c r="BD55" s="38">
        <v>1897</v>
      </c>
      <c r="BE55" s="39">
        <v>11909</v>
      </c>
      <c r="BF55" s="38">
        <v>9848</v>
      </c>
      <c r="BG55" s="38">
        <v>1870</v>
      </c>
      <c r="BH55" s="39">
        <v>11718</v>
      </c>
    </row>
    <row r="56" spans="2:60" x14ac:dyDescent="0.2">
      <c r="B56" s="49">
        <v>4</v>
      </c>
      <c r="C56" s="6" t="s">
        <v>99</v>
      </c>
      <c r="D56" s="32" t="s">
        <v>102</v>
      </c>
      <c r="E56" s="6" t="s">
        <v>103</v>
      </c>
      <c r="F56" s="31">
        <v>4</v>
      </c>
      <c r="G56" s="126" t="s">
        <v>99</v>
      </c>
      <c r="H56" s="49" t="s">
        <v>102</v>
      </c>
      <c r="I56" s="50" t="s">
        <v>103</v>
      </c>
      <c r="J56" s="131">
        <v>9101</v>
      </c>
      <c r="K56" s="75">
        <v>1272</v>
      </c>
      <c r="L56" s="72">
        <v>10373</v>
      </c>
      <c r="M56" s="75">
        <v>9048</v>
      </c>
      <c r="N56" s="75">
        <v>1264</v>
      </c>
      <c r="O56" s="72">
        <v>10312</v>
      </c>
      <c r="P56" s="75">
        <v>9045</v>
      </c>
      <c r="Q56" s="75">
        <v>1299</v>
      </c>
      <c r="R56" s="72">
        <v>10344</v>
      </c>
      <c r="S56" s="75">
        <v>9047</v>
      </c>
      <c r="T56" s="75">
        <v>1282</v>
      </c>
      <c r="U56" s="72">
        <f t="shared" si="3"/>
        <v>10329</v>
      </c>
      <c r="V56" s="38">
        <v>9011</v>
      </c>
      <c r="W56" s="38">
        <v>1277</v>
      </c>
      <c r="X56" s="39">
        <v>10288</v>
      </c>
      <c r="Y56" s="37">
        <v>9040</v>
      </c>
      <c r="Z56" s="38">
        <v>1296</v>
      </c>
      <c r="AA56" s="39">
        <v>10336</v>
      </c>
      <c r="AB56" s="37">
        <v>9011</v>
      </c>
      <c r="AC56" s="38">
        <v>1285</v>
      </c>
      <c r="AD56" s="39">
        <v>10296</v>
      </c>
      <c r="AE56" s="37">
        <v>8959</v>
      </c>
      <c r="AF56" s="38">
        <v>1303</v>
      </c>
      <c r="AG56" s="39">
        <v>10262</v>
      </c>
      <c r="AH56" s="37">
        <v>8940</v>
      </c>
      <c r="AI56" s="38">
        <v>1337</v>
      </c>
      <c r="AJ56" s="39">
        <v>10277</v>
      </c>
      <c r="AK56" s="37">
        <v>8982</v>
      </c>
      <c r="AL56" s="38">
        <v>1363</v>
      </c>
      <c r="AM56" s="39">
        <v>10345</v>
      </c>
      <c r="AN56" s="37">
        <v>9300</v>
      </c>
      <c r="AO56" s="38">
        <v>1408</v>
      </c>
      <c r="AP56" s="39">
        <v>10708</v>
      </c>
      <c r="AQ56" s="38">
        <v>9456</v>
      </c>
      <c r="AR56" s="38">
        <v>1438</v>
      </c>
      <c r="AS56" s="39">
        <v>10894</v>
      </c>
      <c r="AT56" s="38">
        <v>9306</v>
      </c>
      <c r="AU56" s="38">
        <v>1463</v>
      </c>
      <c r="AV56" s="39">
        <v>10769</v>
      </c>
      <c r="AW56" s="38">
        <v>9262</v>
      </c>
      <c r="AX56" s="38">
        <v>1475</v>
      </c>
      <c r="AY56" s="39">
        <v>10737</v>
      </c>
      <c r="AZ56" s="37">
        <v>9212</v>
      </c>
      <c r="BA56" s="38">
        <v>1546</v>
      </c>
      <c r="BB56" s="39">
        <v>10758</v>
      </c>
      <c r="BC56" s="37">
        <v>8897</v>
      </c>
      <c r="BD56" s="38">
        <v>1554</v>
      </c>
      <c r="BE56" s="39">
        <v>10451</v>
      </c>
      <c r="BF56" s="38">
        <v>8637</v>
      </c>
      <c r="BG56" s="38">
        <v>1543</v>
      </c>
      <c r="BH56" s="39">
        <v>10180</v>
      </c>
    </row>
    <row r="57" spans="2:60" x14ac:dyDescent="0.2">
      <c r="B57" s="49">
        <v>4</v>
      </c>
      <c r="C57" s="6" t="s">
        <v>99</v>
      </c>
      <c r="D57" s="32" t="s">
        <v>104</v>
      </c>
      <c r="E57" s="6" t="s">
        <v>105</v>
      </c>
      <c r="F57" s="31">
        <v>4</v>
      </c>
      <c r="G57" s="126" t="s">
        <v>99</v>
      </c>
      <c r="H57" s="49" t="s">
        <v>104</v>
      </c>
      <c r="I57" s="50" t="s">
        <v>105</v>
      </c>
      <c r="J57" s="131">
        <v>19016</v>
      </c>
      <c r="K57" s="75">
        <v>3057</v>
      </c>
      <c r="L57" s="72">
        <v>22073</v>
      </c>
      <c r="M57" s="75">
        <v>18827</v>
      </c>
      <c r="N57" s="75">
        <v>3166</v>
      </c>
      <c r="O57" s="72">
        <v>21993</v>
      </c>
      <c r="P57" s="75">
        <v>18806</v>
      </c>
      <c r="Q57" s="75">
        <v>3290</v>
      </c>
      <c r="R57" s="72">
        <v>22096</v>
      </c>
      <c r="S57" s="75">
        <v>18576</v>
      </c>
      <c r="T57" s="75">
        <v>3360</v>
      </c>
      <c r="U57" s="72">
        <f t="shared" si="3"/>
        <v>21936</v>
      </c>
      <c r="V57" s="38">
        <v>18396</v>
      </c>
      <c r="W57" s="38">
        <v>3398</v>
      </c>
      <c r="X57" s="39">
        <v>21794</v>
      </c>
      <c r="Y57" s="37">
        <v>18235</v>
      </c>
      <c r="Z57" s="38">
        <v>3400</v>
      </c>
      <c r="AA57" s="39">
        <v>21635</v>
      </c>
      <c r="AB57" s="37">
        <v>18000</v>
      </c>
      <c r="AC57" s="38">
        <v>3445</v>
      </c>
      <c r="AD57" s="39">
        <v>21445</v>
      </c>
      <c r="AE57" s="37">
        <v>17822</v>
      </c>
      <c r="AF57" s="38">
        <v>3433</v>
      </c>
      <c r="AG57" s="39">
        <v>21255</v>
      </c>
      <c r="AH57" s="37">
        <v>17731</v>
      </c>
      <c r="AI57" s="38">
        <v>3519</v>
      </c>
      <c r="AJ57" s="39">
        <v>21250</v>
      </c>
      <c r="AK57" s="37">
        <v>17871</v>
      </c>
      <c r="AL57" s="38">
        <v>3534</v>
      </c>
      <c r="AM57" s="39">
        <v>21405</v>
      </c>
      <c r="AN57" s="37">
        <v>18452</v>
      </c>
      <c r="AO57" s="38">
        <v>3629</v>
      </c>
      <c r="AP57" s="39">
        <v>22081</v>
      </c>
      <c r="AQ57" s="38">
        <v>18571</v>
      </c>
      <c r="AR57" s="38">
        <v>3658</v>
      </c>
      <c r="AS57" s="39">
        <v>22229</v>
      </c>
      <c r="AT57" s="38">
        <v>18250</v>
      </c>
      <c r="AU57" s="38">
        <v>3653</v>
      </c>
      <c r="AV57" s="39">
        <v>21903</v>
      </c>
      <c r="AW57" s="38">
        <v>18055</v>
      </c>
      <c r="AX57" s="38">
        <v>3695</v>
      </c>
      <c r="AY57" s="39">
        <v>21750</v>
      </c>
      <c r="AZ57" s="37">
        <v>18156</v>
      </c>
      <c r="BA57" s="38">
        <v>3890</v>
      </c>
      <c r="BB57" s="39">
        <v>22046</v>
      </c>
      <c r="BC57" s="37">
        <v>17403</v>
      </c>
      <c r="BD57" s="38">
        <v>3836</v>
      </c>
      <c r="BE57" s="39">
        <v>21239</v>
      </c>
      <c r="BF57" s="38">
        <v>16744</v>
      </c>
      <c r="BG57" s="38">
        <v>3790</v>
      </c>
      <c r="BH57" s="39">
        <v>20534</v>
      </c>
    </row>
    <row r="58" spans="2:60" x14ac:dyDescent="0.2">
      <c r="B58" s="49">
        <v>4</v>
      </c>
      <c r="C58" s="6" t="s">
        <v>99</v>
      </c>
      <c r="D58" s="32" t="s">
        <v>106</v>
      </c>
      <c r="E58" s="6" t="s">
        <v>107</v>
      </c>
      <c r="F58" s="31">
        <v>4</v>
      </c>
      <c r="G58" s="126" t="s">
        <v>99</v>
      </c>
      <c r="H58" s="49" t="s">
        <v>106</v>
      </c>
      <c r="I58" s="50" t="s">
        <v>252</v>
      </c>
      <c r="J58" s="131">
        <v>3591</v>
      </c>
      <c r="K58" s="75">
        <v>399</v>
      </c>
      <c r="L58" s="72">
        <v>3990</v>
      </c>
      <c r="M58" s="75">
        <v>3555</v>
      </c>
      <c r="N58" s="75">
        <v>416</v>
      </c>
      <c r="O58" s="72">
        <v>3971</v>
      </c>
      <c r="P58" s="75">
        <v>3557</v>
      </c>
      <c r="Q58" s="75">
        <v>428</v>
      </c>
      <c r="R58" s="72">
        <v>3985</v>
      </c>
      <c r="S58" s="75">
        <v>3570</v>
      </c>
      <c r="T58" s="75">
        <v>426</v>
      </c>
      <c r="U58" s="72">
        <f t="shared" si="3"/>
        <v>3996</v>
      </c>
      <c r="V58" s="38">
        <v>3592</v>
      </c>
      <c r="W58" s="38">
        <v>455</v>
      </c>
      <c r="X58" s="39">
        <v>4047</v>
      </c>
      <c r="Y58" s="37">
        <v>3607</v>
      </c>
      <c r="Z58" s="38">
        <v>458</v>
      </c>
      <c r="AA58" s="39">
        <v>4065</v>
      </c>
      <c r="AB58" s="37">
        <v>3636</v>
      </c>
      <c r="AC58" s="38">
        <v>456</v>
      </c>
      <c r="AD58" s="39">
        <v>4092</v>
      </c>
      <c r="AE58" s="37">
        <v>3683</v>
      </c>
      <c r="AF58" s="38">
        <v>467</v>
      </c>
      <c r="AG58" s="39">
        <v>4150</v>
      </c>
      <c r="AH58" s="37">
        <v>3732</v>
      </c>
      <c r="AI58" s="38">
        <v>497</v>
      </c>
      <c r="AJ58" s="39">
        <v>4229</v>
      </c>
      <c r="AK58" s="37">
        <v>3783</v>
      </c>
      <c r="AL58" s="38">
        <v>498</v>
      </c>
      <c r="AM58" s="39">
        <v>4281</v>
      </c>
      <c r="AN58" s="37">
        <v>3917</v>
      </c>
      <c r="AO58" s="38">
        <v>509</v>
      </c>
      <c r="AP58" s="39">
        <v>4426</v>
      </c>
      <c r="AQ58" s="38">
        <v>4194</v>
      </c>
      <c r="AR58" s="38">
        <v>549</v>
      </c>
      <c r="AS58" s="39">
        <v>4743</v>
      </c>
      <c r="AT58" s="38">
        <v>4085</v>
      </c>
      <c r="AU58" s="38">
        <v>550</v>
      </c>
      <c r="AV58" s="39">
        <v>4635</v>
      </c>
      <c r="AW58" s="38">
        <v>4177</v>
      </c>
      <c r="AX58" s="38">
        <v>544</v>
      </c>
      <c r="AY58" s="39">
        <v>4721</v>
      </c>
      <c r="AZ58" s="37">
        <v>4327</v>
      </c>
      <c r="BA58" s="38">
        <v>501</v>
      </c>
      <c r="BB58" s="39">
        <v>4829</v>
      </c>
      <c r="BC58" s="37">
        <v>4299</v>
      </c>
      <c r="BD58" s="38">
        <v>430</v>
      </c>
      <c r="BE58" s="39">
        <v>4729</v>
      </c>
      <c r="BF58" s="38">
        <v>4254</v>
      </c>
      <c r="BG58" s="38">
        <v>398</v>
      </c>
      <c r="BH58" s="39">
        <v>4652</v>
      </c>
    </row>
    <row r="59" spans="2:60" x14ac:dyDescent="0.2">
      <c r="B59" s="49">
        <v>4</v>
      </c>
      <c r="C59" s="6" t="s">
        <v>99</v>
      </c>
      <c r="D59" s="32" t="s">
        <v>108</v>
      </c>
      <c r="E59" s="6" t="s">
        <v>109</v>
      </c>
      <c r="F59" s="31">
        <v>4</v>
      </c>
      <c r="G59" s="126" t="s">
        <v>99</v>
      </c>
      <c r="H59" s="49" t="s">
        <v>108</v>
      </c>
      <c r="I59" s="50" t="s">
        <v>109</v>
      </c>
      <c r="J59" s="131">
        <v>12683</v>
      </c>
      <c r="K59" s="75">
        <v>1677</v>
      </c>
      <c r="L59" s="72">
        <v>14360</v>
      </c>
      <c r="M59" s="75">
        <v>12633</v>
      </c>
      <c r="N59" s="75">
        <v>1763</v>
      </c>
      <c r="O59" s="72">
        <v>14396</v>
      </c>
      <c r="P59" s="75">
        <v>12583</v>
      </c>
      <c r="Q59" s="75">
        <v>1795</v>
      </c>
      <c r="R59" s="72">
        <v>14378</v>
      </c>
      <c r="S59" s="75">
        <v>12575</v>
      </c>
      <c r="T59" s="75">
        <v>1862</v>
      </c>
      <c r="U59" s="72">
        <f t="shared" si="3"/>
        <v>14437</v>
      </c>
      <c r="V59" s="38">
        <v>12570</v>
      </c>
      <c r="W59" s="38">
        <v>1918</v>
      </c>
      <c r="X59" s="39">
        <v>14488</v>
      </c>
      <c r="Y59" s="37">
        <v>12584</v>
      </c>
      <c r="Z59" s="38">
        <v>1945</v>
      </c>
      <c r="AA59" s="39">
        <v>14529</v>
      </c>
      <c r="AB59" s="37">
        <v>12528</v>
      </c>
      <c r="AC59" s="38">
        <v>1939</v>
      </c>
      <c r="AD59" s="39">
        <v>14467</v>
      </c>
      <c r="AE59" s="37">
        <v>12520</v>
      </c>
      <c r="AF59" s="38">
        <v>1910</v>
      </c>
      <c r="AG59" s="39">
        <v>14430</v>
      </c>
      <c r="AH59" s="37">
        <v>12535</v>
      </c>
      <c r="AI59" s="38">
        <v>2015</v>
      </c>
      <c r="AJ59" s="39">
        <v>14550</v>
      </c>
      <c r="AK59" s="37">
        <v>12655</v>
      </c>
      <c r="AL59" s="38">
        <v>2063</v>
      </c>
      <c r="AM59" s="39">
        <v>14718</v>
      </c>
      <c r="AN59" s="37">
        <v>12941</v>
      </c>
      <c r="AO59" s="38">
        <v>2119</v>
      </c>
      <c r="AP59" s="39">
        <v>15060</v>
      </c>
      <c r="AQ59" s="38">
        <v>13255</v>
      </c>
      <c r="AR59" s="38">
        <v>2200</v>
      </c>
      <c r="AS59" s="39">
        <v>15455</v>
      </c>
      <c r="AT59" s="38">
        <v>13008</v>
      </c>
      <c r="AU59" s="38">
        <v>2241</v>
      </c>
      <c r="AV59" s="39">
        <v>15249</v>
      </c>
      <c r="AW59" s="38">
        <v>13018</v>
      </c>
      <c r="AX59" s="38">
        <v>2247</v>
      </c>
      <c r="AY59" s="39">
        <v>15265</v>
      </c>
      <c r="AZ59" s="37">
        <v>13092</v>
      </c>
      <c r="BA59" s="38">
        <v>2351</v>
      </c>
      <c r="BB59" s="39">
        <v>15443</v>
      </c>
      <c r="BC59" s="37">
        <v>12628</v>
      </c>
      <c r="BD59" s="38">
        <v>2426</v>
      </c>
      <c r="BE59" s="39">
        <v>15054</v>
      </c>
      <c r="BF59" s="38">
        <v>12334</v>
      </c>
      <c r="BG59" s="38">
        <v>2371</v>
      </c>
      <c r="BH59" s="39">
        <v>14705</v>
      </c>
    </row>
    <row r="60" spans="2:60" x14ac:dyDescent="0.2">
      <c r="B60" s="49">
        <v>4</v>
      </c>
      <c r="C60" s="6" t="s">
        <v>99</v>
      </c>
      <c r="D60" s="32" t="s">
        <v>110</v>
      </c>
      <c r="E60" s="6" t="s">
        <v>111</v>
      </c>
      <c r="F60" s="31">
        <v>4</v>
      </c>
      <c r="G60" s="126" t="s">
        <v>99</v>
      </c>
      <c r="H60" s="49" t="s">
        <v>110</v>
      </c>
      <c r="I60" s="50" t="s">
        <v>111</v>
      </c>
      <c r="J60" s="131">
        <v>6534</v>
      </c>
      <c r="K60" s="75">
        <v>752</v>
      </c>
      <c r="L60" s="72">
        <v>7286</v>
      </c>
      <c r="M60" s="75">
        <v>6593</v>
      </c>
      <c r="N60" s="75">
        <v>757</v>
      </c>
      <c r="O60" s="72">
        <v>7350</v>
      </c>
      <c r="P60" s="75">
        <v>6621</v>
      </c>
      <c r="Q60" s="75">
        <v>784</v>
      </c>
      <c r="R60" s="72">
        <v>7405</v>
      </c>
      <c r="S60" s="75">
        <v>6670</v>
      </c>
      <c r="T60" s="75">
        <v>777</v>
      </c>
      <c r="U60" s="72">
        <f t="shared" si="3"/>
        <v>7447</v>
      </c>
      <c r="V60" s="38">
        <v>6750</v>
      </c>
      <c r="W60" s="38">
        <v>790</v>
      </c>
      <c r="X60" s="39">
        <v>7540</v>
      </c>
      <c r="Y60" s="37">
        <v>6824</v>
      </c>
      <c r="Z60" s="38">
        <v>785</v>
      </c>
      <c r="AA60" s="39">
        <v>7609</v>
      </c>
      <c r="AB60" s="37">
        <v>6862</v>
      </c>
      <c r="AC60" s="38">
        <v>792</v>
      </c>
      <c r="AD60" s="39">
        <v>7654</v>
      </c>
      <c r="AE60" s="37">
        <v>6868</v>
      </c>
      <c r="AF60" s="38">
        <v>787</v>
      </c>
      <c r="AG60" s="39">
        <v>7655</v>
      </c>
      <c r="AH60" s="37">
        <v>6920</v>
      </c>
      <c r="AI60" s="38">
        <v>802</v>
      </c>
      <c r="AJ60" s="39">
        <v>7722</v>
      </c>
      <c r="AK60" s="37">
        <v>7001</v>
      </c>
      <c r="AL60" s="38">
        <v>798</v>
      </c>
      <c r="AM60" s="39">
        <v>7799</v>
      </c>
      <c r="AN60" s="37">
        <v>7135</v>
      </c>
      <c r="AO60" s="38">
        <v>802</v>
      </c>
      <c r="AP60" s="39">
        <v>7937</v>
      </c>
      <c r="AQ60" s="38">
        <v>7300</v>
      </c>
      <c r="AR60" s="38">
        <v>822</v>
      </c>
      <c r="AS60" s="39">
        <v>8122</v>
      </c>
      <c r="AT60" s="38">
        <v>7178</v>
      </c>
      <c r="AU60" s="38">
        <v>821</v>
      </c>
      <c r="AV60" s="39">
        <v>7999</v>
      </c>
      <c r="AW60" s="38">
        <v>7198</v>
      </c>
      <c r="AX60" s="38">
        <v>825</v>
      </c>
      <c r="AY60" s="39">
        <v>8023</v>
      </c>
      <c r="AZ60" s="37">
        <v>7370</v>
      </c>
      <c r="BA60" s="38">
        <v>862</v>
      </c>
      <c r="BB60" s="39">
        <v>8232</v>
      </c>
      <c r="BC60" s="37">
        <v>7305</v>
      </c>
      <c r="BD60" s="38">
        <v>862</v>
      </c>
      <c r="BE60" s="39">
        <v>8167</v>
      </c>
      <c r="BF60" s="38">
        <v>7302</v>
      </c>
      <c r="BG60" s="38">
        <v>874</v>
      </c>
      <c r="BH60" s="39">
        <v>8176</v>
      </c>
    </row>
    <row r="61" spans="2:60" x14ac:dyDescent="0.2">
      <c r="B61" s="49">
        <v>5</v>
      </c>
      <c r="C61" s="6" t="s">
        <v>112</v>
      </c>
      <c r="D61" s="32" t="s">
        <v>113</v>
      </c>
      <c r="E61" s="6" t="s">
        <v>114</v>
      </c>
      <c r="F61" s="31">
        <v>5</v>
      </c>
      <c r="G61" s="126" t="s">
        <v>112</v>
      </c>
      <c r="H61" s="49" t="s">
        <v>113</v>
      </c>
      <c r="I61" s="50" t="s">
        <v>114</v>
      </c>
      <c r="J61" s="131">
        <v>22666</v>
      </c>
      <c r="K61" s="75">
        <v>3802</v>
      </c>
      <c r="L61" s="72">
        <v>26468</v>
      </c>
      <c r="M61" s="75">
        <v>22312</v>
      </c>
      <c r="N61" s="75">
        <v>3905</v>
      </c>
      <c r="O61" s="72">
        <v>26217</v>
      </c>
      <c r="P61" s="75">
        <v>22255</v>
      </c>
      <c r="Q61" s="75">
        <v>3965</v>
      </c>
      <c r="R61" s="72">
        <v>26220</v>
      </c>
      <c r="S61" s="75">
        <v>21520</v>
      </c>
      <c r="T61" s="75">
        <v>3939</v>
      </c>
      <c r="U61" s="72">
        <f t="shared" ref="U61:U76" si="4">SUM(S61:T61)</f>
        <v>25459</v>
      </c>
      <c r="V61" s="38">
        <v>21467</v>
      </c>
      <c r="W61" s="38">
        <v>3994</v>
      </c>
      <c r="X61" s="39">
        <v>25461</v>
      </c>
      <c r="Y61" s="37">
        <v>21207</v>
      </c>
      <c r="Z61" s="38">
        <v>4071</v>
      </c>
      <c r="AA61" s="39">
        <v>25278</v>
      </c>
      <c r="AB61" s="37">
        <v>20821</v>
      </c>
      <c r="AC61" s="38">
        <v>4047</v>
      </c>
      <c r="AD61" s="39">
        <v>24868</v>
      </c>
      <c r="AE61" s="37">
        <v>20550</v>
      </c>
      <c r="AF61" s="38">
        <v>3963</v>
      </c>
      <c r="AG61" s="39">
        <v>24513</v>
      </c>
      <c r="AH61" s="37">
        <v>20316</v>
      </c>
      <c r="AI61" s="38">
        <v>4058</v>
      </c>
      <c r="AJ61" s="39">
        <v>24374</v>
      </c>
      <c r="AK61" s="37">
        <v>20689</v>
      </c>
      <c r="AL61" s="38">
        <v>4069</v>
      </c>
      <c r="AM61" s="39">
        <v>24758</v>
      </c>
      <c r="AN61" s="37">
        <v>22020</v>
      </c>
      <c r="AO61" s="38">
        <v>4190</v>
      </c>
      <c r="AP61" s="39">
        <v>26210</v>
      </c>
      <c r="AQ61" s="38">
        <v>22960</v>
      </c>
      <c r="AR61" s="38">
        <v>4325</v>
      </c>
      <c r="AS61" s="39">
        <v>27285</v>
      </c>
      <c r="AT61" s="38">
        <v>22414</v>
      </c>
      <c r="AU61" s="38">
        <v>4471</v>
      </c>
      <c r="AV61" s="39">
        <v>26885</v>
      </c>
      <c r="AW61" s="38">
        <v>21774</v>
      </c>
      <c r="AX61" s="38">
        <v>4354</v>
      </c>
      <c r="AY61" s="39">
        <v>26128</v>
      </c>
      <c r="AZ61" s="37">
        <v>21901</v>
      </c>
      <c r="BA61" s="38">
        <v>4277</v>
      </c>
      <c r="BB61" s="39">
        <v>26178</v>
      </c>
      <c r="BC61" s="37">
        <v>20929</v>
      </c>
      <c r="BD61" s="38">
        <v>4118</v>
      </c>
      <c r="BE61" s="39">
        <v>25047</v>
      </c>
      <c r="BF61" s="38">
        <v>20287</v>
      </c>
      <c r="BG61" s="38">
        <v>4104</v>
      </c>
      <c r="BH61" s="39">
        <v>24391</v>
      </c>
    </row>
    <row r="62" spans="2:60" x14ac:dyDescent="0.2">
      <c r="B62" s="49">
        <v>5</v>
      </c>
      <c r="C62" s="6" t="s">
        <v>112</v>
      </c>
      <c r="D62" s="32" t="s">
        <v>115</v>
      </c>
      <c r="E62" s="6" t="s">
        <v>116</v>
      </c>
      <c r="F62" s="31">
        <v>5</v>
      </c>
      <c r="G62" s="126" t="s">
        <v>112</v>
      </c>
      <c r="H62" s="49" t="s">
        <v>115</v>
      </c>
      <c r="I62" s="50" t="s">
        <v>116</v>
      </c>
      <c r="J62" s="131">
        <v>16966</v>
      </c>
      <c r="K62" s="75">
        <v>2942</v>
      </c>
      <c r="L62" s="72">
        <v>19908</v>
      </c>
      <c r="M62" s="75">
        <v>16777</v>
      </c>
      <c r="N62" s="75">
        <v>2995</v>
      </c>
      <c r="O62" s="72">
        <v>19772</v>
      </c>
      <c r="P62" s="75">
        <v>16662</v>
      </c>
      <c r="Q62" s="75">
        <v>3100</v>
      </c>
      <c r="R62" s="72">
        <v>19762</v>
      </c>
      <c r="S62" s="75">
        <v>16388</v>
      </c>
      <c r="T62" s="75">
        <v>3144</v>
      </c>
      <c r="U62" s="72">
        <f t="shared" si="4"/>
        <v>19532</v>
      </c>
      <c r="V62" s="38">
        <v>16248</v>
      </c>
      <c r="W62" s="38">
        <v>3204</v>
      </c>
      <c r="X62" s="39">
        <v>19452</v>
      </c>
      <c r="Y62" s="37">
        <v>16212</v>
      </c>
      <c r="Z62" s="38">
        <v>3173</v>
      </c>
      <c r="AA62" s="39">
        <v>19385</v>
      </c>
      <c r="AB62" s="37">
        <v>16164</v>
      </c>
      <c r="AC62" s="38">
        <v>3140</v>
      </c>
      <c r="AD62" s="39">
        <v>19304</v>
      </c>
      <c r="AE62" s="37">
        <v>16047</v>
      </c>
      <c r="AF62" s="38">
        <v>3144</v>
      </c>
      <c r="AG62" s="39">
        <v>19191</v>
      </c>
      <c r="AH62" s="37">
        <v>16028</v>
      </c>
      <c r="AI62" s="38">
        <v>3196</v>
      </c>
      <c r="AJ62" s="39">
        <v>19224</v>
      </c>
      <c r="AK62" s="37">
        <v>16186</v>
      </c>
      <c r="AL62" s="38">
        <v>3270</v>
      </c>
      <c r="AM62" s="39">
        <v>19456</v>
      </c>
      <c r="AN62" s="37">
        <v>16491</v>
      </c>
      <c r="AO62" s="38">
        <v>3306</v>
      </c>
      <c r="AP62" s="39">
        <v>19797</v>
      </c>
      <c r="AQ62" s="38">
        <v>16872</v>
      </c>
      <c r="AR62" s="38">
        <v>3352</v>
      </c>
      <c r="AS62" s="39">
        <v>20224</v>
      </c>
      <c r="AT62" s="38">
        <v>16601</v>
      </c>
      <c r="AU62" s="38">
        <v>3426</v>
      </c>
      <c r="AV62" s="39">
        <v>20027</v>
      </c>
      <c r="AW62" s="38">
        <v>16392</v>
      </c>
      <c r="AX62" s="38">
        <v>3366</v>
      </c>
      <c r="AY62" s="39">
        <v>19758</v>
      </c>
      <c r="AZ62" s="37">
        <v>16843</v>
      </c>
      <c r="BA62" s="38">
        <v>3337</v>
      </c>
      <c r="BB62" s="39">
        <v>20180</v>
      </c>
      <c r="BC62" s="37">
        <v>16149</v>
      </c>
      <c r="BD62" s="38">
        <v>3223</v>
      </c>
      <c r="BE62" s="39">
        <v>19372</v>
      </c>
      <c r="BF62" s="38">
        <v>15860</v>
      </c>
      <c r="BG62" s="38">
        <v>3155</v>
      </c>
      <c r="BH62" s="39">
        <v>19015</v>
      </c>
    </row>
    <row r="63" spans="2:60" x14ac:dyDescent="0.2">
      <c r="B63" s="49">
        <v>5</v>
      </c>
      <c r="C63" s="6" t="s">
        <v>112</v>
      </c>
      <c r="D63" s="32" t="s">
        <v>117</v>
      </c>
      <c r="E63" s="6" t="s">
        <v>118</v>
      </c>
      <c r="F63" s="31">
        <v>5</v>
      </c>
      <c r="G63" s="126" t="s">
        <v>112</v>
      </c>
      <c r="H63" s="49" t="s">
        <v>117</v>
      </c>
      <c r="I63" s="50" t="s">
        <v>118</v>
      </c>
      <c r="J63" s="131">
        <v>13234</v>
      </c>
      <c r="K63" s="75">
        <v>2325</v>
      </c>
      <c r="L63" s="72">
        <v>15559</v>
      </c>
      <c r="M63" s="75">
        <v>13085</v>
      </c>
      <c r="N63" s="75">
        <v>2379</v>
      </c>
      <c r="O63" s="72">
        <v>15464</v>
      </c>
      <c r="P63" s="75">
        <v>12915</v>
      </c>
      <c r="Q63" s="75">
        <v>2412</v>
      </c>
      <c r="R63" s="72">
        <v>15327</v>
      </c>
      <c r="S63" s="75">
        <v>12691</v>
      </c>
      <c r="T63" s="75">
        <v>2436</v>
      </c>
      <c r="U63" s="72">
        <f t="shared" si="4"/>
        <v>15127</v>
      </c>
      <c r="V63" s="38">
        <v>12582</v>
      </c>
      <c r="W63" s="38">
        <v>2488</v>
      </c>
      <c r="X63" s="39">
        <v>15070</v>
      </c>
      <c r="Y63" s="37">
        <v>12381</v>
      </c>
      <c r="Z63" s="38">
        <v>2554</v>
      </c>
      <c r="AA63" s="39">
        <v>14935</v>
      </c>
      <c r="AB63" s="37">
        <v>12145</v>
      </c>
      <c r="AC63" s="38">
        <v>2641</v>
      </c>
      <c r="AD63" s="39">
        <v>14786</v>
      </c>
      <c r="AE63" s="37">
        <v>12066</v>
      </c>
      <c r="AF63" s="38">
        <v>2668</v>
      </c>
      <c r="AG63" s="39">
        <v>14734</v>
      </c>
      <c r="AH63" s="37">
        <v>12089</v>
      </c>
      <c r="AI63" s="38">
        <v>2730</v>
      </c>
      <c r="AJ63" s="39">
        <v>14819</v>
      </c>
      <c r="AK63" s="37">
        <v>12017</v>
      </c>
      <c r="AL63" s="38">
        <v>2792</v>
      </c>
      <c r="AM63" s="39">
        <v>14809</v>
      </c>
      <c r="AN63" s="37">
        <v>12325</v>
      </c>
      <c r="AO63" s="38">
        <v>2831</v>
      </c>
      <c r="AP63" s="39">
        <v>15156</v>
      </c>
      <c r="AQ63" s="38">
        <v>12839</v>
      </c>
      <c r="AR63" s="38">
        <v>2931</v>
      </c>
      <c r="AS63" s="39">
        <v>15770</v>
      </c>
      <c r="AT63" s="38">
        <v>12690</v>
      </c>
      <c r="AU63" s="38">
        <v>3102</v>
      </c>
      <c r="AV63" s="39">
        <v>15792</v>
      </c>
      <c r="AW63" s="38">
        <v>12544</v>
      </c>
      <c r="AX63" s="38">
        <v>3039</v>
      </c>
      <c r="AY63" s="39">
        <v>15583</v>
      </c>
      <c r="AZ63" s="37">
        <v>12833</v>
      </c>
      <c r="BA63" s="38">
        <v>3029</v>
      </c>
      <c r="BB63" s="39">
        <v>15863</v>
      </c>
      <c r="BC63" s="37">
        <v>12490</v>
      </c>
      <c r="BD63" s="38">
        <v>2967</v>
      </c>
      <c r="BE63" s="39">
        <v>15457</v>
      </c>
      <c r="BF63" s="38">
        <v>12361</v>
      </c>
      <c r="BG63" s="38">
        <v>2940</v>
      </c>
      <c r="BH63" s="39">
        <v>15301</v>
      </c>
    </row>
    <row r="64" spans="2:60" ht="11.25" customHeight="1" x14ac:dyDescent="0.2">
      <c r="B64" s="49">
        <v>1</v>
      </c>
      <c r="C64" s="6" t="s">
        <v>8</v>
      </c>
      <c r="D64" s="32" t="s">
        <v>119</v>
      </c>
      <c r="E64" s="6" t="s">
        <v>120</v>
      </c>
      <c r="F64" s="31">
        <v>6</v>
      </c>
      <c r="G64" s="127" t="s">
        <v>121</v>
      </c>
      <c r="H64" s="49" t="s">
        <v>119</v>
      </c>
      <c r="I64" s="50" t="s">
        <v>259</v>
      </c>
      <c r="J64" s="131">
        <v>26352</v>
      </c>
      <c r="K64" s="75">
        <v>4868</v>
      </c>
      <c r="L64" s="72">
        <v>31220</v>
      </c>
      <c r="M64" s="75">
        <v>25681</v>
      </c>
      <c r="N64" s="75">
        <v>4944</v>
      </c>
      <c r="O64" s="72">
        <v>30625</v>
      </c>
      <c r="P64" s="75">
        <v>25295</v>
      </c>
      <c r="Q64" s="75">
        <v>5072</v>
      </c>
      <c r="R64" s="72">
        <v>30367</v>
      </c>
      <c r="S64" s="75">
        <v>24627</v>
      </c>
      <c r="T64" s="75">
        <v>5084</v>
      </c>
      <c r="U64" s="72">
        <f t="shared" si="4"/>
        <v>29711</v>
      </c>
      <c r="V64" s="38">
        <v>24147</v>
      </c>
      <c r="W64" s="38">
        <v>5148</v>
      </c>
      <c r="X64" s="39">
        <v>29295</v>
      </c>
      <c r="Y64" s="37">
        <v>23698</v>
      </c>
      <c r="Z64" s="38">
        <v>5145</v>
      </c>
      <c r="AA64" s="39">
        <v>28843</v>
      </c>
      <c r="AB64" s="37">
        <v>23146</v>
      </c>
      <c r="AC64" s="38">
        <v>5098</v>
      </c>
      <c r="AD64" s="39">
        <v>28244</v>
      </c>
      <c r="AE64" s="37">
        <v>22743</v>
      </c>
      <c r="AF64" s="38">
        <v>5081</v>
      </c>
      <c r="AG64" s="39">
        <v>27824</v>
      </c>
      <c r="AH64" s="37">
        <v>22463</v>
      </c>
      <c r="AI64" s="38">
        <v>5045</v>
      </c>
      <c r="AJ64" s="39">
        <v>27508</v>
      </c>
      <c r="AK64" s="37">
        <v>22133</v>
      </c>
      <c r="AL64" s="38">
        <v>4970</v>
      </c>
      <c r="AM64" s="39">
        <v>27103</v>
      </c>
      <c r="AN64" s="37">
        <v>22255</v>
      </c>
      <c r="AO64" s="38">
        <v>4929</v>
      </c>
      <c r="AP64" s="39">
        <v>27184</v>
      </c>
      <c r="AQ64" s="38">
        <v>22862</v>
      </c>
      <c r="AR64" s="38">
        <v>4893</v>
      </c>
      <c r="AS64" s="39">
        <v>27755</v>
      </c>
      <c r="AT64" s="38">
        <v>22545</v>
      </c>
      <c r="AU64" s="38">
        <v>4735</v>
      </c>
      <c r="AV64" s="39">
        <v>27280</v>
      </c>
      <c r="AW64" s="38">
        <v>21956</v>
      </c>
      <c r="AX64" s="38">
        <v>4482</v>
      </c>
      <c r="AY64" s="39">
        <v>26438</v>
      </c>
      <c r="AZ64" s="37">
        <v>22069</v>
      </c>
      <c r="BA64" s="38">
        <v>4306</v>
      </c>
      <c r="BB64" s="39">
        <v>26377</v>
      </c>
      <c r="BC64" s="37">
        <v>21184</v>
      </c>
      <c r="BD64" s="38">
        <v>4080</v>
      </c>
      <c r="BE64" s="39">
        <v>25264</v>
      </c>
      <c r="BF64" s="38">
        <v>25212</v>
      </c>
      <c r="BG64" s="38">
        <v>4446</v>
      </c>
      <c r="BH64" s="39">
        <v>29658</v>
      </c>
    </row>
    <row r="65" spans="2:60" ht="11.25" customHeight="1" x14ac:dyDescent="0.2">
      <c r="B65" s="49">
        <v>1</v>
      </c>
      <c r="C65" s="6" t="s">
        <v>8</v>
      </c>
      <c r="D65" s="32" t="s">
        <v>122</v>
      </c>
      <c r="E65" s="6" t="s">
        <v>123</v>
      </c>
      <c r="F65" s="31">
        <v>6</v>
      </c>
      <c r="G65" s="127" t="s">
        <v>121</v>
      </c>
      <c r="H65" s="49" t="s">
        <v>122</v>
      </c>
      <c r="I65" s="50" t="s">
        <v>123</v>
      </c>
      <c r="J65" s="131">
        <v>12982</v>
      </c>
      <c r="K65" s="75">
        <v>1619</v>
      </c>
      <c r="L65" s="72">
        <v>14601</v>
      </c>
      <c r="M65" s="75">
        <v>13036</v>
      </c>
      <c r="N65" s="75">
        <v>1666</v>
      </c>
      <c r="O65" s="72">
        <v>14702</v>
      </c>
      <c r="P65" s="75">
        <v>13132</v>
      </c>
      <c r="Q65" s="75">
        <v>1697</v>
      </c>
      <c r="R65" s="72">
        <v>14829</v>
      </c>
      <c r="S65" s="75">
        <v>13198</v>
      </c>
      <c r="T65" s="75">
        <v>1731</v>
      </c>
      <c r="U65" s="72">
        <f t="shared" si="4"/>
        <v>14929</v>
      </c>
      <c r="V65" s="38">
        <v>13364</v>
      </c>
      <c r="W65" s="38">
        <v>1762</v>
      </c>
      <c r="X65" s="39">
        <v>15126</v>
      </c>
      <c r="Y65" s="37">
        <v>13558</v>
      </c>
      <c r="Z65" s="38">
        <v>1813</v>
      </c>
      <c r="AA65" s="39">
        <v>15371</v>
      </c>
      <c r="AB65" s="37">
        <v>13682</v>
      </c>
      <c r="AC65" s="38">
        <v>1871</v>
      </c>
      <c r="AD65" s="39">
        <v>15553</v>
      </c>
      <c r="AE65" s="37">
        <v>13714</v>
      </c>
      <c r="AF65" s="38">
        <v>1871</v>
      </c>
      <c r="AG65" s="39">
        <v>15585</v>
      </c>
      <c r="AH65" s="37">
        <v>13875</v>
      </c>
      <c r="AI65" s="38">
        <v>1891</v>
      </c>
      <c r="AJ65" s="39">
        <v>15766</v>
      </c>
      <c r="AK65" s="37">
        <v>13990</v>
      </c>
      <c r="AL65" s="38">
        <v>1846</v>
      </c>
      <c r="AM65" s="39">
        <v>15836</v>
      </c>
      <c r="AN65" s="37">
        <v>14343</v>
      </c>
      <c r="AO65" s="38">
        <v>1856</v>
      </c>
      <c r="AP65" s="39">
        <v>16199</v>
      </c>
      <c r="AQ65" s="38">
        <v>15156</v>
      </c>
      <c r="AR65" s="38">
        <v>1968</v>
      </c>
      <c r="AS65" s="39">
        <v>17124</v>
      </c>
      <c r="AT65" s="38">
        <v>15402</v>
      </c>
      <c r="AU65" s="38">
        <v>1929</v>
      </c>
      <c r="AV65" s="39">
        <v>17331</v>
      </c>
      <c r="AW65" s="38">
        <v>15328</v>
      </c>
      <c r="AX65" s="38">
        <v>1924</v>
      </c>
      <c r="AY65" s="39">
        <v>17252</v>
      </c>
      <c r="AZ65" s="37">
        <v>15899</v>
      </c>
      <c r="BA65" s="38">
        <v>1948</v>
      </c>
      <c r="BB65" s="39">
        <v>17849</v>
      </c>
      <c r="BC65" s="37">
        <v>22092</v>
      </c>
      <c r="BD65" s="38">
        <v>3785</v>
      </c>
      <c r="BE65" s="39">
        <v>25877</v>
      </c>
      <c r="BF65" s="38">
        <v>21735</v>
      </c>
      <c r="BG65" s="38">
        <v>3613</v>
      </c>
      <c r="BH65" s="39">
        <v>25348</v>
      </c>
    </row>
    <row r="66" spans="2:60" ht="11.25" customHeight="1" x14ac:dyDescent="0.2">
      <c r="B66" s="49">
        <v>1</v>
      </c>
      <c r="C66" s="6" t="s">
        <v>8</v>
      </c>
      <c r="D66" s="32" t="s">
        <v>124</v>
      </c>
      <c r="E66" s="6" t="s">
        <v>125</v>
      </c>
      <c r="F66" s="31">
        <v>6</v>
      </c>
      <c r="G66" s="127" t="s">
        <v>121</v>
      </c>
      <c r="H66" s="49" t="s">
        <v>124</v>
      </c>
      <c r="I66" s="50" t="s">
        <v>125</v>
      </c>
      <c r="J66" s="131">
        <v>17063</v>
      </c>
      <c r="K66" s="75">
        <v>3179</v>
      </c>
      <c r="L66" s="72">
        <v>20242</v>
      </c>
      <c r="M66" s="75">
        <v>16760</v>
      </c>
      <c r="N66" s="75">
        <v>3208</v>
      </c>
      <c r="O66" s="72">
        <v>19968</v>
      </c>
      <c r="P66" s="75">
        <v>16507</v>
      </c>
      <c r="Q66" s="75">
        <v>3185</v>
      </c>
      <c r="R66" s="72">
        <v>19692</v>
      </c>
      <c r="S66" s="75">
        <v>16098</v>
      </c>
      <c r="T66" s="75">
        <v>3262</v>
      </c>
      <c r="U66" s="72">
        <f t="shared" si="4"/>
        <v>19360</v>
      </c>
      <c r="V66" s="38">
        <v>15553</v>
      </c>
      <c r="W66" s="38">
        <v>3256</v>
      </c>
      <c r="X66" s="39">
        <v>18809</v>
      </c>
      <c r="Y66" s="37">
        <v>15197</v>
      </c>
      <c r="Z66" s="38">
        <v>3208</v>
      </c>
      <c r="AA66" s="39">
        <v>18405</v>
      </c>
      <c r="AB66" s="37">
        <v>14923</v>
      </c>
      <c r="AC66" s="38">
        <v>3180</v>
      </c>
      <c r="AD66" s="39">
        <v>18103</v>
      </c>
      <c r="AE66" s="37">
        <v>14598</v>
      </c>
      <c r="AF66" s="38">
        <v>3104</v>
      </c>
      <c r="AG66" s="39">
        <v>17702</v>
      </c>
      <c r="AH66" s="37">
        <v>14332</v>
      </c>
      <c r="AI66" s="38">
        <v>3154</v>
      </c>
      <c r="AJ66" s="39">
        <v>17486</v>
      </c>
      <c r="AK66" s="37">
        <v>14138</v>
      </c>
      <c r="AL66" s="38">
        <v>3121</v>
      </c>
      <c r="AM66" s="39">
        <v>17259</v>
      </c>
      <c r="AN66" s="37">
        <v>13913</v>
      </c>
      <c r="AO66" s="38">
        <v>3095</v>
      </c>
      <c r="AP66" s="39">
        <v>17008</v>
      </c>
      <c r="AQ66" s="38">
        <v>13963</v>
      </c>
      <c r="AR66" s="38">
        <v>3081</v>
      </c>
      <c r="AS66" s="39">
        <v>17044</v>
      </c>
      <c r="AT66" s="38">
        <v>13706</v>
      </c>
      <c r="AU66" s="38">
        <v>3024</v>
      </c>
      <c r="AV66" s="39">
        <v>16730</v>
      </c>
      <c r="AW66" s="38">
        <v>13267</v>
      </c>
      <c r="AX66" s="38">
        <v>2911</v>
      </c>
      <c r="AY66" s="39">
        <v>16178</v>
      </c>
      <c r="AZ66" s="37">
        <v>13076</v>
      </c>
      <c r="BA66" s="38">
        <v>2765</v>
      </c>
      <c r="BB66" s="39">
        <v>15841</v>
      </c>
      <c r="BC66" s="37">
        <v>12487</v>
      </c>
      <c r="BD66" s="38">
        <v>2807</v>
      </c>
      <c r="BE66" s="39">
        <v>15294</v>
      </c>
      <c r="BF66" s="38">
        <v>12060</v>
      </c>
      <c r="BG66" s="38">
        <v>2775</v>
      </c>
      <c r="BH66" s="39">
        <v>14835</v>
      </c>
    </row>
    <row r="67" spans="2:60" ht="11.25" customHeight="1" x14ac:dyDescent="0.2">
      <c r="B67" s="49">
        <v>1</v>
      </c>
      <c r="C67" s="6" t="s">
        <v>8</v>
      </c>
      <c r="D67" s="32" t="s">
        <v>126</v>
      </c>
      <c r="E67" s="6" t="s">
        <v>127</v>
      </c>
      <c r="F67" s="31">
        <v>6</v>
      </c>
      <c r="G67" s="127" t="s">
        <v>121</v>
      </c>
      <c r="H67" s="49" t="s">
        <v>126</v>
      </c>
      <c r="I67" s="50" t="s">
        <v>127</v>
      </c>
      <c r="J67" s="131">
        <v>16449</v>
      </c>
      <c r="K67" s="75">
        <v>1806</v>
      </c>
      <c r="L67" s="72">
        <v>18255</v>
      </c>
      <c r="M67" s="75">
        <v>16314</v>
      </c>
      <c r="N67" s="75">
        <v>1834</v>
      </c>
      <c r="O67" s="72">
        <v>18148</v>
      </c>
      <c r="P67" s="75">
        <v>16270</v>
      </c>
      <c r="Q67" s="75">
        <v>1868</v>
      </c>
      <c r="R67" s="72">
        <v>18138</v>
      </c>
      <c r="S67" s="75">
        <v>16062</v>
      </c>
      <c r="T67" s="75">
        <v>1903</v>
      </c>
      <c r="U67" s="72">
        <f t="shared" si="4"/>
        <v>17965</v>
      </c>
      <c r="V67" s="38">
        <v>16117</v>
      </c>
      <c r="W67" s="38">
        <v>1898</v>
      </c>
      <c r="X67" s="39">
        <v>18015</v>
      </c>
      <c r="Y67" s="37">
        <v>16124</v>
      </c>
      <c r="Z67" s="38">
        <v>1897</v>
      </c>
      <c r="AA67" s="39">
        <v>18021</v>
      </c>
      <c r="AB67" s="37">
        <v>16008</v>
      </c>
      <c r="AC67" s="38">
        <v>1894</v>
      </c>
      <c r="AD67" s="39">
        <v>17902</v>
      </c>
      <c r="AE67" s="37">
        <v>15914</v>
      </c>
      <c r="AF67" s="38">
        <v>1882</v>
      </c>
      <c r="AG67" s="39">
        <v>17796</v>
      </c>
      <c r="AH67" s="37">
        <v>15989</v>
      </c>
      <c r="AI67" s="38">
        <v>1937</v>
      </c>
      <c r="AJ67" s="39">
        <v>17926</v>
      </c>
      <c r="AK67" s="37">
        <v>16494</v>
      </c>
      <c r="AL67" s="38">
        <v>1966</v>
      </c>
      <c r="AM67" s="39">
        <v>18460</v>
      </c>
      <c r="AN67" s="37">
        <v>17715</v>
      </c>
      <c r="AO67" s="38">
        <v>2021</v>
      </c>
      <c r="AP67" s="39">
        <v>19736</v>
      </c>
      <c r="AQ67" s="38">
        <v>18979</v>
      </c>
      <c r="AR67" s="38">
        <v>2113</v>
      </c>
      <c r="AS67" s="39">
        <v>21092</v>
      </c>
      <c r="AT67" s="38">
        <v>19308</v>
      </c>
      <c r="AU67" s="38">
        <v>2168</v>
      </c>
      <c r="AV67" s="39">
        <v>21476</v>
      </c>
      <c r="AW67" s="38">
        <v>19218</v>
      </c>
      <c r="AX67" s="38">
        <v>2072</v>
      </c>
      <c r="AY67" s="39">
        <v>21290</v>
      </c>
      <c r="AZ67" s="37">
        <v>20168</v>
      </c>
      <c r="BA67" s="38">
        <v>2087</v>
      </c>
      <c r="BB67" s="39">
        <v>22256</v>
      </c>
      <c r="BC67" s="37">
        <v>19929</v>
      </c>
      <c r="BD67" s="38">
        <v>2306</v>
      </c>
      <c r="BE67" s="39">
        <v>22235</v>
      </c>
      <c r="BF67" s="38">
        <v>20274</v>
      </c>
      <c r="BG67" s="38">
        <v>2798</v>
      </c>
      <c r="BH67" s="39">
        <v>23072</v>
      </c>
    </row>
    <row r="68" spans="2:60" ht="11.25" customHeight="1" x14ac:dyDescent="0.2">
      <c r="B68" s="49">
        <v>6</v>
      </c>
      <c r="C68" s="6" t="s">
        <v>128</v>
      </c>
      <c r="D68" s="32" t="s">
        <v>129</v>
      </c>
      <c r="E68" s="6" t="s">
        <v>130</v>
      </c>
      <c r="F68" s="31">
        <v>6</v>
      </c>
      <c r="G68" s="127" t="s">
        <v>121</v>
      </c>
      <c r="H68" s="49" t="s">
        <v>129</v>
      </c>
      <c r="I68" s="50" t="s">
        <v>130</v>
      </c>
      <c r="J68" s="131">
        <v>5523</v>
      </c>
      <c r="K68" s="75">
        <v>607</v>
      </c>
      <c r="L68" s="72">
        <v>6130</v>
      </c>
      <c r="M68" s="75">
        <v>5473</v>
      </c>
      <c r="N68" s="75">
        <v>621</v>
      </c>
      <c r="O68" s="72">
        <v>6094</v>
      </c>
      <c r="P68" s="75">
        <v>5507</v>
      </c>
      <c r="Q68" s="75">
        <v>610</v>
      </c>
      <c r="R68" s="72">
        <v>6117</v>
      </c>
      <c r="S68" s="75">
        <v>5485</v>
      </c>
      <c r="T68" s="75">
        <v>619</v>
      </c>
      <c r="U68" s="72">
        <f t="shared" si="4"/>
        <v>6104</v>
      </c>
      <c r="V68" s="38">
        <v>5484</v>
      </c>
      <c r="W68" s="38">
        <v>626</v>
      </c>
      <c r="X68" s="39">
        <v>6110</v>
      </c>
      <c r="Y68" s="37">
        <v>5480</v>
      </c>
      <c r="Z68" s="38">
        <v>665</v>
      </c>
      <c r="AA68" s="39">
        <v>6145</v>
      </c>
      <c r="AB68" s="37">
        <v>5507</v>
      </c>
      <c r="AC68" s="38">
        <v>693</v>
      </c>
      <c r="AD68" s="39">
        <v>6200</v>
      </c>
      <c r="AE68" s="37">
        <v>5518</v>
      </c>
      <c r="AF68" s="38">
        <v>700</v>
      </c>
      <c r="AG68" s="39">
        <v>6218</v>
      </c>
      <c r="AH68" s="37">
        <v>5575</v>
      </c>
      <c r="AI68" s="38">
        <v>699</v>
      </c>
      <c r="AJ68" s="39">
        <v>6274</v>
      </c>
      <c r="AK68" s="37">
        <v>5672</v>
      </c>
      <c r="AL68" s="38">
        <v>720</v>
      </c>
      <c r="AM68" s="39">
        <v>6392</v>
      </c>
      <c r="AN68" s="37">
        <v>5789</v>
      </c>
      <c r="AO68" s="38">
        <v>727</v>
      </c>
      <c r="AP68" s="39">
        <v>6516</v>
      </c>
      <c r="AQ68" s="38">
        <v>6006</v>
      </c>
      <c r="AR68" s="38">
        <v>731</v>
      </c>
      <c r="AS68" s="39">
        <v>6737</v>
      </c>
      <c r="AT68" s="38">
        <v>5953</v>
      </c>
      <c r="AU68" s="38">
        <v>725</v>
      </c>
      <c r="AV68" s="39">
        <v>6678</v>
      </c>
      <c r="AW68" s="38">
        <v>5893</v>
      </c>
      <c r="AX68" s="38">
        <v>714</v>
      </c>
      <c r="AY68" s="39">
        <v>6607</v>
      </c>
      <c r="AZ68" s="37">
        <v>6132</v>
      </c>
      <c r="BA68" s="38">
        <v>753</v>
      </c>
      <c r="BB68" s="39">
        <v>6885</v>
      </c>
      <c r="BC68" s="37">
        <v>5992</v>
      </c>
      <c r="BD68" s="38">
        <v>748</v>
      </c>
      <c r="BE68" s="39">
        <v>6740</v>
      </c>
      <c r="BF68" s="38">
        <v>5877</v>
      </c>
      <c r="BG68" s="38">
        <v>723</v>
      </c>
      <c r="BH68" s="39">
        <v>6600</v>
      </c>
    </row>
    <row r="69" spans="2:60" ht="11.25" customHeight="1" x14ac:dyDescent="0.2">
      <c r="B69" s="49">
        <v>6</v>
      </c>
      <c r="C69" s="6" t="s">
        <v>128</v>
      </c>
      <c r="D69" s="32" t="s">
        <v>131</v>
      </c>
      <c r="E69" s="6" t="s">
        <v>132</v>
      </c>
      <c r="F69" s="31">
        <v>6</v>
      </c>
      <c r="G69" s="127" t="s">
        <v>121</v>
      </c>
      <c r="H69" s="49" t="s">
        <v>131</v>
      </c>
      <c r="I69" s="50" t="s">
        <v>132</v>
      </c>
      <c r="J69" s="131">
        <v>8071</v>
      </c>
      <c r="K69" s="75">
        <v>1686</v>
      </c>
      <c r="L69" s="72">
        <v>9757</v>
      </c>
      <c r="M69" s="75">
        <v>7922</v>
      </c>
      <c r="N69" s="75">
        <v>1666</v>
      </c>
      <c r="O69" s="72">
        <v>9588</v>
      </c>
      <c r="P69" s="75">
        <v>7824</v>
      </c>
      <c r="Q69" s="75">
        <v>1677</v>
      </c>
      <c r="R69" s="72">
        <v>9501</v>
      </c>
      <c r="S69" s="75">
        <v>7622</v>
      </c>
      <c r="T69" s="75">
        <v>1675</v>
      </c>
      <c r="U69" s="72">
        <f t="shared" si="4"/>
        <v>9297</v>
      </c>
      <c r="V69" s="38">
        <v>7559</v>
      </c>
      <c r="W69" s="38">
        <v>1635</v>
      </c>
      <c r="X69" s="39">
        <v>9194</v>
      </c>
      <c r="Y69" s="37">
        <v>7520</v>
      </c>
      <c r="Z69" s="38">
        <v>1694</v>
      </c>
      <c r="AA69" s="39">
        <v>9214</v>
      </c>
      <c r="AB69" s="37">
        <v>7362</v>
      </c>
      <c r="AC69" s="38">
        <v>1722</v>
      </c>
      <c r="AD69" s="39">
        <v>9084</v>
      </c>
      <c r="AE69" s="37">
        <v>7220</v>
      </c>
      <c r="AF69" s="38">
        <v>1651</v>
      </c>
      <c r="AG69" s="39">
        <v>8871</v>
      </c>
      <c r="AH69" s="37">
        <v>7201</v>
      </c>
      <c r="AI69" s="38">
        <v>1672</v>
      </c>
      <c r="AJ69" s="39">
        <v>8873</v>
      </c>
      <c r="AK69" s="37">
        <v>7177</v>
      </c>
      <c r="AL69" s="38">
        <v>1659</v>
      </c>
      <c r="AM69" s="39">
        <v>8836</v>
      </c>
      <c r="AN69" s="37">
        <v>7281</v>
      </c>
      <c r="AO69" s="38">
        <v>1631</v>
      </c>
      <c r="AP69" s="39">
        <v>8912</v>
      </c>
      <c r="AQ69" s="38">
        <v>7488</v>
      </c>
      <c r="AR69" s="38">
        <v>1577</v>
      </c>
      <c r="AS69" s="39">
        <v>9065</v>
      </c>
      <c r="AT69" s="38">
        <v>7421</v>
      </c>
      <c r="AU69" s="38">
        <v>1563</v>
      </c>
      <c r="AV69" s="39">
        <v>8984</v>
      </c>
      <c r="AW69" s="38">
        <v>7191</v>
      </c>
      <c r="AX69" s="38">
        <v>1493</v>
      </c>
      <c r="AY69" s="39">
        <v>8684</v>
      </c>
      <c r="AZ69" s="37">
        <v>7104</v>
      </c>
      <c r="BA69" s="38">
        <v>1426</v>
      </c>
      <c r="BB69" s="39">
        <v>8531</v>
      </c>
      <c r="BC69" s="37">
        <v>6706</v>
      </c>
      <c r="BD69" s="38">
        <v>1326</v>
      </c>
      <c r="BE69" s="39">
        <v>8032</v>
      </c>
      <c r="BF69" s="38">
        <v>6460</v>
      </c>
      <c r="BG69" s="38">
        <v>1180</v>
      </c>
      <c r="BH69" s="39">
        <v>7640</v>
      </c>
    </row>
    <row r="70" spans="2:60" ht="11.25" customHeight="1" x14ac:dyDescent="0.2">
      <c r="B70" s="49">
        <v>6</v>
      </c>
      <c r="C70" s="6" t="s">
        <v>128</v>
      </c>
      <c r="D70" s="32" t="s">
        <v>133</v>
      </c>
      <c r="E70" s="6" t="s">
        <v>134</v>
      </c>
      <c r="F70" s="31">
        <v>6</v>
      </c>
      <c r="G70" s="127" t="s">
        <v>121</v>
      </c>
      <c r="H70" s="49" t="s">
        <v>133</v>
      </c>
      <c r="I70" s="50" t="s">
        <v>134</v>
      </c>
      <c r="J70" s="131">
        <v>21806</v>
      </c>
      <c r="K70" s="75">
        <v>3582</v>
      </c>
      <c r="L70" s="72">
        <v>25388</v>
      </c>
      <c r="M70" s="75">
        <v>21315</v>
      </c>
      <c r="N70" s="75">
        <v>3645</v>
      </c>
      <c r="O70" s="72">
        <v>24960</v>
      </c>
      <c r="P70" s="75">
        <v>21100</v>
      </c>
      <c r="Q70" s="75">
        <v>3673</v>
      </c>
      <c r="R70" s="72">
        <v>24773</v>
      </c>
      <c r="S70" s="75">
        <v>20420</v>
      </c>
      <c r="T70" s="75">
        <v>3629</v>
      </c>
      <c r="U70" s="72">
        <f t="shared" si="4"/>
        <v>24049</v>
      </c>
      <c r="V70" s="38">
        <v>20191</v>
      </c>
      <c r="W70" s="38">
        <v>3597</v>
      </c>
      <c r="X70" s="39">
        <v>23788</v>
      </c>
      <c r="Y70" s="37">
        <v>19857</v>
      </c>
      <c r="Z70" s="38">
        <v>3573</v>
      </c>
      <c r="AA70" s="39">
        <v>23430</v>
      </c>
      <c r="AB70" s="37">
        <v>19425</v>
      </c>
      <c r="AC70" s="38">
        <v>3608</v>
      </c>
      <c r="AD70" s="39">
        <v>23033</v>
      </c>
      <c r="AE70" s="37">
        <v>19106</v>
      </c>
      <c r="AF70" s="38">
        <v>3547</v>
      </c>
      <c r="AG70" s="39">
        <v>22653</v>
      </c>
      <c r="AH70" s="37">
        <v>18910</v>
      </c>
      <c r="AI70" s="38">
        <v>3670</v>
      </c>
      <c r="AJ70" s="39">
        <v>22580</v>
      </c>
      <c r="AK70" s="37">
        <v>19242</v>
      </c>
      <c r="AL70" s="38">
        <v>3642</v>
      </c>
      <c r="AM70" s="39">
        <v>22884</v>
      </c>
      <c r="AN70" s="37">
        <v>19738</v>
      </c>
      <c r="AO70" s="38">
        <v>3603</v>
      </c>
      <c r="AP70" s="39">
        <v>23341</v>
      </c>
      <c r="AQ70" s="38">
        <v>20169</v>
      </c>
      <c r="AR70" s="38">
        <v>3678</v>
      </c>
      <c r="AS70" s="39">
        <v>23847</v>
      </c>
      <c r="AT70" s="38">
        <v>20030</v>
      </c>
      <c r="AU70" s="38">
        <v>3641</v>
      </c>
      <c r="AV70" s="39">
        <v>23671</v>
      </c>
      <c r="AW70" s="38">
        <v>19498</v>
      </c>
      <c r="AX70" s="38">
        <v>3511</v>
      </c>
      <c r="AY70" s="39">
        <v>23009</v>
      </c>
      <c r="AZ70" s="37">
        <v>19209</v>
      </c>
      <c r="BA70" s="38">
        <v>3366</v>
      </c>
      <c r="BB70" s="39">
        <v>22576</v>
      </c>
      <c r="BC70" s="37">
        <v>18215</v>
      </c>
      <c r="BD70" s="38">
        <v>3359</v>
      </c>
      <c r="BE70" s="39">
        <v>21574</v>
      </c>
      <c r="BF70" s="38">
        <v>17701</v>
      </c>
      <c r="BG70" s="38">
        <v>3248</v>
      </c>
      <c r="BH70" s="39">
        <v>20949</v>
      </c>
    </row>
    <row r="71" spans="2:60" ht="11.25" customHeight="1" x14ac:dyDescent="0.2">
      <c r="B71" s="49">
        <v>6</v>
      </c>
      <c r="C71" s="6" t="s">
        <v>128</v>
      </c>
      <c r="D71" s="32" t="s">
        <v>135</v>
      </c>
      <c r="E71" s="6" t="s">
        <v>136</v>
      </c>
      <c r="F71" s="31">
        <v>6</v>
      </c>
      <c r="G71" s="127" t="s">
        <v>121</v>
      </c>
      <c r="H71" s="49" t="s">
        <v>135</v>
      </c>
      <c r="I71" s="50" t="s">
        <v>136</v>
      </c>
      <c r="J71" s="131">
        <v>8779</v>
      </c>
      <c r="K71" s="75">
        <v>1665</v>
      </c>
      <c r="L71" s="72">
        <v>10444</v>
      </c>
      <c r="M71" s="75">
        <v>8559</v>
      </c>
      <c r="N71" s="75">
        <v>1592</v>
      </c>
      <c r="O71" s="72">
        <v>10151</v>
      </c>
      <c r="P71" s="75">
        <v>8410</v>
      </c>
      <c r="Q71" s="75">
        <v>1583</v>
      </c>
      <c r="R71" s="72">
        <v>9993</v>
      </c>
      <c r="S71" s="75">
        <v>8173</v>
      </c>
      <c r="T71" s="75">
        <v>1610</v>
      </c>
      <c r="U71" s="72">
        <f t="shared" si="4"/>
        <v>9783</v>
      </c>
      <c r="V71" s="38">
        <v>8087</v>
      </c>
      <c r="W71" s="38">
        <v>1619</v>
      </c>
      <c r="X71" s="39">
        <v>9706</v>
      </c>
      <c r="Y71" s="37">
        <v>8051</v>
      </c>
      <c r="Z71" s="38">
        <v>1654</v>
      </c>
      <c r="AA71" s="39">
        <v>9705</v>
      </c>
      <c r="AB71" s="37">
        <v>7920</v>
      </c>
      <c r="AC71" s="38">
        <v>1617</v>
      </c>
      <c r="AD71" s="39">
        <v>9537</v>
      </c>
      <c r="AE71" s="37">
        <v>7746</v>
      </c>
      <c r="AF71" s="38">
        <v>1593</v>
      </c>
      <c r="AG71" s="39">
        <v>9339</v>
      </c>
      <c r="AH71" s="37">
        <v>7656</v>
      </c>
      <c r="AI71" s="38">
        <v>1591</v>
      </c>
      <c r="AJ71" s="39">
        <v>9247</v>
      </c>
      <c r="AK71" s="37">
        <v>7614</v>
      </c>
      <c r="AL71" s="38">
        <v>1603</v>
      </c>
      <c r="AM71" s="39">
        <v>9217</v>
      </c>
      <c r="AN71" s="37">
        <v>7703</v>
      </c>
      <c r="AO71" s="38">
        <v>1591</v>
      </c>
      <c r="AP71" s="39">
        <v>9294</v>
      </c>
      <c r="AQ71" s="38">
        <v>7786</v>
      </c>
      <c r="AR71" s="38">
        <v>1584</v>
      </c>
      <c r="AS71" s="39">
        <v>9370</v>
      </c>
      <c r="AT71" s="38">
        <v>7630</v>
      </c>
      <c r="AU71" s="38">
        <v>1586</v>
      </c>
      <c r="AV71" s="39">
        <v>9216</v>
      </c>
      <c r="AW71" s="38">
        <v>7322</v>
      </c>
      <c r="AX71" s="38">
        <v>1508</v>
      </c>
      <c r="AY71" s="39">
        <v>8830</v>
      </c>
      <c r="AZ71" s="37">
        <v>7349</v>
      </c>
      <c r="BA71" s="38">
        <v>1448</v>
      </c>
      <c r="BB71" s="39">
        <v>8797</v>
      </c>
      <c r="BC71" s="37">
        <v>6866</v>
      </c>
      <c r="BD71" s="38">
        <v>1494</v>
      </c>
      <c r="BE71" s="39">
        <v>8360</v>
      </c>
      <c r="BF71" s="38">
        <v>6507</v>
      </c>
      <c r="BG71" s="38">
        <v>1415</v>
      </c>
      <c r="BH71" s="39">
        <v>7922</v>
      </c>
    </row>
    <row r="72" spans="2:60" ht="11.25" customHeight="1" x14ac:dyDescent="0.2">
      <c r="B72" s="49">
        <v>6</v>
      </c>
      <c r="C72" s="6" t="s">
        <v>128</v>
      </c>
      <c r="D72" s="32" t="s">
        <v>137</v>
      </c>
      <c r="E72" s="6" t="s">
        <v>138</v>
      </c>
      <c r="F72" s="31">
        <v>6</v>
      </c>
      <c r="G72" s="127" t="s">
        <v>121</v>
      </c>
      <c r="H72" s="49" t="s">
        <v>137</v>
      </c>
      <c r="I72" s="50" t="s">
        <v>253</v>
      </c>
      <c r="J72" s="131">
        <v>29383</v>
      </c>
      <c r="K72" s="75">
        <v>6070</v>
      </c>
      <c r="L72" s="72">
        <v>35453</v>
      </c>
      <c r="M72" s="75">
        <v>28618</v>
      </c>
      <c r="N72" s="75">
        <v>6130</v>
      </c>
      <c r="O72" s="72">
        <v>34748</v>
      </c>
      <c r="P72" s="75">
        <v>27891</v>
      </c>
      <c r="Q72" s="75">
        <v>6236</v>
      </c>
      <c r="R72" s="72">
        <v>34127</v>
      </c>
      <c r="S72" s="75">
        <v>27038</v>
      </c>
      <c r="T72" s="75">
        <v>6231</v>
      </c>
      <c r="U72" s="72">
        <f t="shared" si="4"/>
        <v>33269</v>
      </c>
      <c r="V72" s="38">
        <v>26390</v>
      </c>
      <c r="W72" s="38">
        <v>6209</v>
      </c>
      <c r="X72" s="39">
        <v>32599</v>
      </c>
      <c r="Y72" s="37">
        <v>25879</v>
      </c>
      <c r="Z72" s="38">
        <v>6236</v>
      </c>
      <c r="AA72" s="39">
        <v>32115</v>
      </c>
      <c r="AB72" s="37">
        <v>25286</v>
      </c>
      <c r="AC72" s="38">
        <v>6235</v>
      </c>
      <c r="AD72" s="39">
        <v>31521</v>
      </c>
      <c r="AE72" s="37">
        <v>24679</v>
      </c>
      <c r="AF72" s="38">
        <v>6243</v>
      </c>
      <c r="AG72" s="39">
        <v>30922</v>
      </c>
      <c r="AH72" s="37">
        <v>24258</v>
      </c>
      <c r="AI72" s="38">
        <v>6193</v>
      </c>
      <c r="AJ72" s="39">
        <v>30451</v>
      </c>
      <c r="AK72" s="37">
        <v>23643</v>
      </c>
      <c r="AL72" s="38">
        <v>6039</v>
      </c>
      <c r="AM72" s="39">
        <v>29682</v>
      </c>
      <c r="AN72" s="37">
        <v>23461</v>
      </c>
      <c r="AO72" s="38">
        <v>5913</v>
      </c>
      <c r="AP72" s="39">
        <v>29374</v>
      </c>
      <c r="AQ72" s="38">
        <v>23422</v>
      </c>
      <c r="AR72" s="38">
        <v>5837</v>
      </c>
      <c r="AS72" s="39">
        <v>29259</v>
      </c>
      <c r="AT72" s="38">
        <v>22527</v>
      </c>
      <c r="AU72" s="38">
        <v>5592</v>
      </c>
      <c r="AV72" s="39">
        <v>28119</v>
      </c>
      <c r="AW72" s="38">
        <v>21357</v>
      </c>
      <c r="AX72" s="38">
        <v>5195</v>
      </c>
      <c r="AY72" s="39">
        <v>26552</v>
      </c>
      <c r="AZ72" s="37">
        <v>20668</v>
      </c>
      <c r="BA72" s="38">
        <v>4898</v>
      </c>
      <c r="BB72" s="39">
        <v>25566</v>
      </c>
      <c r="BC72" s="37">
        <v>18959</v>
      </c>
      <c r="BD72" s="38">
        <v>4712</v>
      </c>
      <c r="BE72" s="39">
        <v>23671</v>
      </c>
      <c r="BF72" s="38">
        <v>17273</v>
      </c>
      <c r="BG72" s="38">
        <v>4334</v>
      </c>
      <c r="BH72" s="39">
        <v>21607</v>
      </c>
    </row>
    <row r="73" spans="2:60" ht="11.25" customHeight="1" x14ac:dyDescent="0.2">
      <c r="B73" s="49">
        <v>6</v>
      </c>
      <c r="C73" s="6" t="s">
        <v>128</v>
      </c>
      <c r="D73" s="32" t="s">
        <v>139</v>
      </c>
      <c r="E73" s="6" t="s">
        <v>140</v>
      </c>
      <c r="F73" s="31">
        <v>6</v>
      </c>
      <c r="G73" s="127" t="s">
        <v>121</v>
      </c>
      <c r="H73" s="49" t="s">
        <v>139</v>
      </c>
      <c r="I73" s="50" t="s">
        <v>254</v>
      </c>
      <c r="J73" s="131">
        <v>28850</v>
      </c>
      <c r="K73" s="75">
        <v>4916</v>
      </c>
      <c r="L73" s="72">
        <v>33766</v>
      </c>
      <c r="M73" s="75">
        <v>28358</v>
      </c>
      <c r="N73" s="75">
        <v>4981</v>
      </c>
      <c r="O73" s="72">
        <v>33339</v>
      </c>
      <c r="P73" s="75">
        <v>28192</v>
      </c>
      <c r="Q73" s="75">
        <v>5065</v>
      </c>
      <c r="R73" s="72">
        <v>33257</v>
      </c>
      <c r="S73" s="75">
        <v>27707</v>
      </c>
      <c r="T73" s="75">
        <v>5020</v>
      </c>
      <c r="U73" s="72">
        <f t="shared" si="4"/>
        <v>32727</v>
      </c>
      <c r="V73" s="38">
        <v>27483</v>
      </c>
      <c r="W73" s="38">
        <v>5085</v>
      </c>
      <c r="X73" s="39">
        <v>32568</v>
      </c>
      <c r="Y73" s="37">
        <v>27119</v>
      </c>
      <c r="Z73" s="38">
        <v>5131</v>
      </c>
      <c r="AA73" s="39">
        <v>32250</v>
      </c>
      <c r="AB73" s="37">
        <v>26708</v>
      </c>
      <c r="AC73" s="38">
        <v>5060</v>
      </c>
      <c r="AD73" s="39">
        <v>31758</v>
      </c>
      <c r="AE73" s="37">
        <v>26362</v>
      </c>
      <c r="AF73" s="38">
        <v>5000</v>
      </c>
      <c r="AG73" s="39">
        <v>31362</v>
      </c>
      <c r="AH73" s="37">
        <v>26127</v>
      </c>
      <c r="AI73" s="38">
        <v>5049</v>
      </c>
      <c r="AJ73" s="39">
        <v>31176</v>
      </c>
      <c r="AK73" s="37">
        <v>26351</v>
      </c>
      <c r="AL73" s="38">
        <v>5044</v>
      </c>
      <c r="AM73" s="39">
        <v>31395</v>
      </c>
      <c r="AN73" s="37">
        <v>26987</v>
      </c>
      <c r="AO73" s="38">
        <v>5040</v>
      </c>
      <c r="AP73" s="39">
        <v>32027</v>
      </c>
      <c r="AQ73" s="38">
        <v>28051</v>
      </c>
      <c r="AR73" s="38">
        <v>5143</v>
      </c>
      <c r="AS73" s="39">
        <v>33194</v>
      </c>
      <c r="AT73" s="38">
        <v>28211</v>
      </c>
      <c r="AU73" s="38">
        <v>5123</v>
      </c>
      <c r="AV73" s="39">
        <v>33334</v>
      </c>
      <c r="AW73" s="38">
        <v>27466</v>
      </c>
      <c r="AX73" s="38">
        <v>5048</v>
      </c>
      <c r="AY73" s="39">
        <v>32514</v>
      </c>
      <c r="AZ73" s="37">
        <v>27462</v>
      </c>
      <c r="BA73" s="38">
        <v>4859</v>
      </c>
      <c r="BB73" s="39">
        <v>32321</v>
      </c>
      <c r="BC73" s="37">
        <v>26503</v>
      </c>
      <c r="BD73" s="38">
        <v>4848</v>
      </c>
      <c r="BE73" s="39">
        <v>31351</v>
      </c>
      <c r="BF73" s="38">
        <v>26602</v>
      </c>
      <c r="BG73" s="38">
        <v>4904</v>
      </c>
      <c r="BH73" s="39">
        <v>31506</v>
      </c>
    </row>
    <row r="74" spans="2:60" ht="11.25" customHeight="1" x14ac:dyDescent="0.2">
      <c r="B74" s="49">
        <v>6</v>
      </c>
      <c r="C74" s="6" t="s">
        <v>128</v>
      </c>
      <c r="D74" s="32" t="s">
        <v>141</v>
      </c>
      <c r="E74" s="6" t="s">
        <v>142</v>
      </c>
      <c r="F74" s="31">
        <v>6</v>
      </c>
      <c r="G74" s="127" t="s">
        <v>121</v>
      </c>
      <c r="H74" s="49" t="s">
        <v>141</v>
      </c>
      <c r="I74" s="50" t="s">
        <v>142</v>
      </c>
      <c r="J74" s="131">
        <v>17965</v>
      </c>
      <c r="K74" s="75">
        <v>3315</v>
      </c>
      <c r="L74" s="72">
        <v>21280</v>
      </c>
      <c r="M74" s="75">
        <v>17771</v>
      </c>
      <c r="N74" s="75">
        <v>3392</v>
      </c>
      <c r="O74" s="72">
        <v>21163</v>
      </c>
      <c r="P74" s="75">
        <v>17562</v>
      </c>
      <c r="Q74" s="75">
        <v>3481</v>
      </c>
      <c r="R74" s="72">
        <v>21043</v>
      </c>
      <c r="S74" s="75">
        <v>17202</v>
      </c>
      <c r="T74" s="75">
        <v>3528</v>
      </c>
      <c r="U74" s="72">
        <f t="shared" si="4"/>
        <v>20730</v>
      </c>
      <c r="V74" s="38">
        <v>17031</v>
      </c>
      <c r="W74" s="38">
        <v>3610</v>
      </c>
      <c r="X74" s="39">
        <v>20641</v>
      </c>
      <c r="Y74" s="37">
        <v>16908</v>
      </c>
      <c r="Z74" s="38">
        <v>3659</v>
      </c>
      <c r="AA74" s="39">
        <v>20567</v>
      </c>
      <c r="AB74" s="37">
        <v>16810</v>
      </c>
      <c r="AC74" s="38">
        <v>3662</v>
      </c>
      <c r="AD74" s="39">
        <v>20472</v>
      </c>
      <c r="AE74" s="37">
        <v>16637</v>
      </c>
      <c r="AF74" s="38">
        <v>3627</v>
      </c>
      <c r="AG74" s="39">
        <v>20264</v>
      </c>
      <c r="AH74" s="37">
        <v>16612</v>
      </c>
      <c r="AI74" s="38">
        <v>3630</v>
      </c>
      <c r="AJ74" s="39">
        <v>20242</v>
      </c>
      <c r="AK74" s="37">
        <v>16665</v>
      </c>
      <c r="AL74" s="38">
        <v>3663</v>
      </c>
      <c r="AM74" s="39">
        <v>20328</v>
      </c>
      <c r="AN74" s="37">
        <v>16910</v>
      </c>
      <c r="AO74" s="38">
        <v>3659</v>
      </c>
      <c r="AP74" s="39">
        <v>20569</v>
      </c>
      <c r="AQ74" s="38">
        <v>17216</v>
      </c>
      <c r="AR74" s="38">
        <v>3621</v>
      </c>
      <c r="AS74" s="39">
        <v>20837</v>
      </c>
      <c r="AT74" s="38">
        <v>17076</v>
      </c>
      <c r="AU74" s="38">
        <v>3502</v>
      </c>
      <c r="AV74" s="39">
        <v>20578</v>
      </c>
      <c r="AW74" s="38">
        <v>16639</v>
      </c>
      <c r="AX74" s="38">
        <v>3367</v>
      </c>
      <c r="AY74" s="39">
        <v>20006</v>
      </c>
      <c r="AZ74" s="37">
        <v>16321</v>
      </c>
      <c r="BA74" s="38">
        <v>3193</v>
      </c>
      <c r="BB74" s="39">
        <v>19514</v>
      </c>
      <c r="BC74" s="37">
        <v>15240</v>
      </c>
      <c r="BD74" s="38">
        <v>3244</v>
      </c>
      <c r="BE74" s="39">
        <v>18484</v>
      </c>
      <c r="BF74" s="38">
        <v>14684</v>
      </c>
      <c r="BG74" s="38">
        <v>3141</v>
      </c>
      <c r="BH74" s="39">
        <v>17825</v>
      </c>
    </row>
    <row r="75" spans="2:60" ht="11.25" customHeight="1" x14ac:dyDescent="0.2">
      <c r="B75" s="49">
        <v>6</v>
      </c>
      <c r="C75" s="6" t="s">
        <v>128</v>
      </c>
      <c r="D75" s="32" t="s">
        <v>143</v>
      </c>
      <c r="E75" s="6" t="s">
        <v>144</v>
      </c>
      <c r="F75" s="31">
        <v>6</v>
      </c>
      <c r="G75" s="127" t="s">
        <v>121</v>
      </c>
      <c r="H75" s="49" t="s">
        <v>143</v>
      </c>
      <c r="I75" s="50" t="s">
        <v>144</v>
      </c>
      <c r="J75" s="131">
        <v>9855</v>
      </c>
      <c r="K75" s="75">
        <v>2018</v>
      </c>
      <c r="L75" s="72">
        <v>11873</v>
      </c>
      <c r="M75" s="75">
        <v>9706</v>
      </c>
      <c r="N75" s="75">
        <v>2021</v>
      </c>
      <c r="O75" s="72">
        <v>11727</v>
      </c>
      <c r="P75" s="75">
        <v>9591</v>
      </c>
      <c r="Q75" s="75">
        <v>1999</v>
      </c>
      <c r="R75" s="72">
        <v>11590</v>
      </c>
      <c r="S75" s="75">
        <v>9408</v>
      </c>
      <c r="T75" s="75">
        <v>2008</v>
      </c>
      <c r="U75" s="72">
        <f t="shared" si="4"/>
        <v>11416</v>
      </c>
      <c r="V75" s="38">
        <v>9242</v>
      </c>
      <c r="W75" s="38">
        <v>2013</v>
      </c>
      <c r="X75" s="39">
        <v>11255</v>
      </c>
      <c r="Y75" s="37">
        <v>9048</v>
      </c>
      <c r="Z75" s="38">
        <v>2012</v>
      </c>
      <c r="AA75" s="39">
        <v>11060</v>
      </c>
      <c r="AB75" s="37">
        <v>8795</v>
      </c>
      <c r="AC75" s="38">
        <v>1987</v>
      </c>
      <c r="AD75" s="39">
        <v>10782</v>
      </c>
      <c r="AE75" s="37">
        <v>8607</v>
      </c>
      <c r="AF75" s="38">
        <v>1977</v>
      </c>
      <c r="AG75" s="39">
        <v>10584</v>
      </c>
      <c r="AH75" s="37">
        <v>8472</v>
      </c>
      <c r="AI75" s="38">
        <v>1979</v>
      </c>
      <c r="AJ75" s="39">
        <v>10451</v>
      </c>
      <c r="AK75" s="37">
        <v>8446</v>
      </c>
      <c r="AL75" s="38">
        <v>1982</v>
      </c>
      <c r="AM75" s="39">
        <v>10428</v>
      </c>
      <c r="AN75" s="37">
        <v>8511</v>
      </c>
      <c r="AO75" s="38">
        <v>1955</v>
      </c>
      <c r="AP75" s="39">
        <v>10466</v>
      </c>
      <c r="AQ75" s="38">
        <v>8530</v>
      </c>
      <c r="AR75" s="38">
        <v>1904</v>
      </c>
      <c r="AS75" s="39">
        <v>10434</v>
      </c>
      <c r="AT75" s="38">
        <v>8376</v>
      </c>
      <c r="AU75" s="38">
        <v>1851</v>
      </c>
      <c r="AV75" s="39">
        <v>10227</v>
      </c>
      <c r="AW75" s="38">
        <v>8112</v>
      </c>
      <c r="AX75" s="38">
        <v>1799</v>
      </c>
      <c r="AY75" s="39">
        <v>9911</v>
      </c>
      <c r="AZ75" s="37">
        <v>7831</v>
      </c>
      <c r="BA75" s="38">
        <v>1687</v>
      </c>
      <c r="BB75" s="39">
        <v>9518</v>
      </c>
      <c r="BC75" s="37">
        <v>7318</v>
      </c>
      <c r="BD75" s="38">
        <v>1643</v>
      </c>
      <c r="BE75" s="39">
        <v>8961</v>
      </c>
      <c r="BF75" s="38">
        <v>6967</v>
      </c>
      <c r="BG75" s="38">
        <v>1555</v>
      </c>
      <c r="BH75" s="39">
        <v>8522</v>
      </c>
    </row>
    <row r="76" spans="2:60" ht="11.25" customHeight="1" x14ac:dyDescent="0.2">
      <c r="B76" s="49">
        <v>6</v>
      </c>
      <c r="C76" s="6" t="s">
        <v>128</v>
      </c>
      <c r="D76" s="32" t="s">
        <v>145</v>
      </c>
      <c r="E76" s="6" t="s">
        <v>146</v>
      </c>
      <c r="F76" s="31">
        <v>6</v>
      </c>
      <c r="G76" s="127" t="s">
        <v>121</v>
      </c>
      <c r="H76" s="49" t="s">
        <v>145</v>
      </c>
      <c r="I76" s="50" t="s">
        <v>146</v>
      </c>
      <c r="J76" s="131">
        <v>6003</v>
      </c>
      <c r="K76" s="75">
        <v>1075</v>
      </c>
      <c r="L76" s="72">
        <v>7078</v>
      </c>
      <c r="M76" s="75">
        <v>5945</v>
      </c>
      <c r="N76" s="75">
        <v>1045</v>
      </c>
      <c r="O76" s="72">
        <v>6990</v>
      </c>
      <c r="P76" s="75">
        <v>5904</v>
      </c>
      <c r="Q76" s="75">
        <v>1071</v>
      </c>
      <c r="R76" s="72">
        <v>6975</v>
      </c>
      <c r="S76" s="75">
        <v>5734</v>
      </c>
      <c r="T76" s="75">
        <v>1089</v>
      </c>
      <c r="U76" s="72">
        <f t="shared" si="4"/>
        <v>6823</v>
      </c>
      <c r="V76" s="38">
        <v>5704</v>
      </c>
      <c r="W76" s="38">
        <v>1101</v>
      </c>
      <c r="X76" s="39">
        <v>6805</v>
      </c>
      <c r="Y76" s="37">
        <v>5639</v>
      </c>
      <c r="Z76" s="38">
        <v>1112</v>
      </c>
      <c r="AA76" s="39">
        <v>6751</v>
      </c>
      <c r="AB76" s="37">
        <v>5556</v>
      </c>
      <c r="AC76" s="38">
        <v>1068</v>
      </c>
      <c r="AD76" s="39">
        <v>3324</v>
      </c>
      <c r="AE76" s="37">
        <v>5511</v>
      </c>
      <c r="AF76" s="38">
        <v>1058</v>
      </c>
      <c r="AG76" s="39">
        <v>6569</v>
      </c>
      <c r="AH76" s="37">
        <v>5476</v>
      </c>
      <c r="AI76" s="38">
        <v>1074</v>
      </c>
      <c r="AJ76" s="39">
        <v>6550</v>
      </c>
      <c r="AK76" s="37">
        <v>5490</v>
      </c>
      <c r="AL76" s="38">
        <v>1093</v>
      </c>
      <c r="AM76" s="39">
        <v>6583</v>
      </c>
      <c r="AN76" s="37">
        <v>5635</v>
      </c>
      <c r="AO76" s="38">
        <v>1092</v>
      </c>
      <c r="AP76" s="39">
        <v>6727</v>
      </c>
      <c r="AQ76" s="38">
        <v>5826</v>
      </c>
      <c r="AR76" s="38">
        <v>1118</v>
      </c>
      <c r="AS76" s="39">
        <v>6944</v>
      </c>
      <c r="AT76" s="38">
        <v>5802</v>
      </c>
      <c r="AU76" s="38">
        <v>1150</v>
      </c>
      <c r="AV76" s="39">
        <v>6952</v>
      </c>
      <c r="AW76" s="38">
        <v>5678</v>
      </c>
      <c r="AX76" s="38">
        <v>1097</v>
      </c>
      <c r="AY76" s="39">
        <v>6775</v>
      </c>
      <c r="AZ76" s="37">
        <v>5607</v>
      </c>
      <c r="BA76" s="38">
        <v>1083</v>
      </c>
      <c r="BB76" s="39">
        <v>6691</v>
      </c>
      <c r="BC76" s="37">
        <v>5303</v>
      </c>
      <c r="BD76" s="38">
        <v>1083</v>
      </c>
      <c r="BE76" s="39">
        <v>6386</v>
      </c>
      <c r="BF76" s="38">
        <v>5073</v>
      </c>
      <c r="BG76" s="38">
        <v>1016</v>
      </c>
      <c r="BH76" s="39">
        <v>6089</v>
      </c>
    </row>
    <row r="77" spans="2:60" ht="11.25" customHeight="1" x14ac:dyDescent="0.2">
      <c r="B77" s="49">
        <v>1</v>
      </c>
      <c r="C77" s="6" t="s">
        <v>8</v>
      </c>
      <c r="D77" s="32" t="s">
        <v>147</v>
      </c>
      <c r="E77" s="6" t="s">
        <v>148</v>
      </c>
      <c r="F77" s="31">
        <v>6</v>
      </c>
      <c r="G77" s="127" t="s">
        <v>121</v>
      </c>
      <c r="H77" s="49" t="s">
        <v>147</v>
      </c>
      <c r="I77" s="50" t="s">
        <v>148</v>
      </c>
      <c r="J77" s="153" t="s">
        <v>264</v>
      </c>
      <c r="K77" s="76"/>
      <c r="L77" s="77"/>
      <c r="M77" s="85" t="s">
        <v>264</v>
      </c>
      <c r="N77" s="85"/>
      <c r="O77" s="86"/>
      <c r="P77" s="85" t="s">
        <v>264</v>
      </c>
      <c r="Q77" s="85"/>
      <c r="R77" s="86"/>
      <c r="S77" s="70" t="s">
        <v>264</v>
      </c>
      <c r="T77" s="69"/>
      <c r="U77" s="68"/>
      <c r="V77" s="20" t="s">
        <v>264</v>
      </c>
      <c r="W77" s="20"/>
      <c r="X77" s="21"/>
      <c r="Y77" s="11" t="s">
        <v>264</v>
      </c>
      <c r="Z77" s="20"/>
      <c r="AA77" s="21"/>
      <c r="AB77" s="13" t="s">
        <v>264</v>
      </c>
      <c r="AC77" s="14"/>
      <c r="AD77" s="15"/>
      <c r="AE77" s="13" t="s">
        <v>264</v>
      </c>
      <c r="AF77" s="14"/>
      <c r="AG77" s="15"/>
      <c r="AH77" s="13" t="s">
        <v>264</v>
      </c>
      <c r="AI77" s="14"/>
      <c r="AJ77" s="15"/>
      <c r="AK77" s="13" t="s">
        <v>264</v>
      </c>
      <c r="AL77" s="14"/>
      <c r="AM77" s="15"/>
      <c r="AN77" s="13" t="s">
        <v>264</v>
      </c>
      <c r="AO77" s="14"/>
      <c r="AP77" s="15"/>
      <c r="AQ77" s="14" t="s">
        <v>264</v>
      </c>
      <c r="AR77" s="14"/>
      <c r="AS77" s="15"/>
      <c r="AT77" s="14" t="s">
        <v>264</v>
      </c>
      <c r="AU77" s="14"/>
      <c r="AV77" s="15"/>
      <c r="AW77" s="14" t="s">
        <v>264</v>
      </c>
      <c r="AX77" s="14"/>
      <c r="AY77" s="15"/>
      <c r="AZ77" s="13" t="s">
        <v>264</v>
      </c>
      <c r="BA77" s="14"/>
      <c r="BB77" s="15"/>
      <c r="BC77" s="13" t="s">
        <v>264</v>
      </c>
      <c r="BD77" s="14"/>
      <c r="BE77" s="15"/>
      <c r="BF77" s="14" t="s">
        <v>264</v>
      </c>
      <c r="BG77" s="14"/>
      <c r="BH77" s="15"/>
    </row>
    <row r="78" spans="2:60" ht="11.25" customHeight="1" x14ac:dyDescent="0.2">
      <c r="B78" s="49">
        <v>1</v>
      </c>
      <c r="C78" s="6" t="s">
        <v>8</v>
      </c>
      <c r="D78" s="32" t="s">
        <v>150</v>
      </c>
      <c r="E78" s="6" t="s">
        <v>151</v>
      </c>
      <c r="F78" s="31">
        <v>6</v>
      </c>
      <c r="G78" s="127" t="s">
        <v>121</v>
      </c>
      <c r="H78" s="49" t="s">
        <v>150</v>
      </c>
      <c r="I78" s="50" t="s">
        <v>151</v>
      </c>
      <c r="J78" s="131">
        <v>5679</v>
      </c>
      <c r="K78" s="75">
        <v>796</v>
      </c>
      <c r="L78" s="72">
        <v>6475</v>
      </c>
      <c r="M78" s="75">
        <v>5612</v>
      </c>
      <c r="N78" s="75">
        <v>799</v>
      </c>
      <c r="O78" s="72">
        <v>6411</v>
      </c>
      <c r="P78" s="75">
        <v>5571</v>
      </c>
      <c r="Q78" s="75">
        <v>804</v>
      </c>
      <c r="R78" s="72">
        <v>6375</v>
      </c>
      <c r="S78" s="75">
        <v>5450</v>
      </c>
      <c r="T78" s="75">
        <v>814</v>
      </c>
      <c r="U78" s="72">
        <f>SUM(S78:T78)</f>
        <v>6264</v>
      </c>
      <c r="V78" s="38">
        <v>5440</v>
      </c>
      <c r="W78" s="38">
        <v>841</v>
      </c>
      <c r="X78" s="39">
        <v>6281</v>
      </c>
      <c r="Y78" s="37">
        <v>5385</v>
      </c>
      <c r="Z78" s="38">
        <v>846</v>
      </c>
      <c r="AA78" s="39">
        <v>6231</v>
      </c>
      <c r="AB78" s="37">
        <v>5301</v>
      </c>
      <c r="AC78" s="38">
        <v>861</v>
      </c>
      <c r="AD78" s="39">
        <v>6162</v>
      </c>
      <c r="AE78" s="37">
        <v>5183</v>
      </c>
      <c r="AF78" s="38">
        <v>838</v>
      </c>
      <c r="AG78" s="39">
        <v>6021</v>
      </c>
      <c r="AH78" s="37">
        <v>5112</v>
      </c>
      <c r="AI78" s="38">
        <v>868</v>
      </c>
      <c r="AJ78" s="39">
        <v>5980</v>
      </c>
      <c r="AK78" s="37">
        <v>5171</v>
      </c>
      <c r="AL78" s="38">
        <v>899</v>
      </c>
      <c r="AM78" s="39">
        <v>6070</v>
      </c>
      <c r="AN78" s="37">
        <v>5293</v>
      </c>
      <c r="AO78" s="38">
        <v>954</v>
      </c>
      <c r="AP78" s="39">
        <v>6247</v>
      </c>
      <c r="AQ78" s="38">
        <v>5553</v>
      </c>
      <c r="AR78" s="38">
        <v>974</v>
      </c>
      <c r="AS78" s="39">
        <v>6527</v>
      </c>
      <c r="AT78" s="38">
        <v>5528</v>
      </c>
      <c r="AU78" s="38">
        <v>972</v>
      </c>
      <c r="AV78" s="39">
        <v>6500</v>
      </c>
      <c r="AW78" s="38">
        <v>5368</v>
      </c>
      <c r="AX78" s="38">
        <v>976</v>
      </c>
      <c r="AY78" s="39">
        <v>6344</v>
      </c>
      <c r="AZ78" s="37">
        <v>5270</v>
      </c>
      <c r="BA78" s="38">
        <v>961</v>
      </c>
      <c r="BB78" s="39">
        <v>6231</v>
      </c>
      <c r="BC78" s="37">
        <v>5022</v>
      </c>
      <c r="BD78" s="38">
        <v>929</v>
      </c>
      <c r="BE78" s="39">
        <v>5951</v>
      </c>
      <c r="BF78" s="14" t="s">
        <v>149</v>
      </c>
      <c r="BG78" s="14"/>
      <c r="BH78" s="15"/>
    </row>
    <row r="79" spans="2:60" ht="11.25" customHeight="1" x14ac:dyDescent="0.2">
      <c r="B79" s="49">
        <v>1</v>
      </c>
      <c r="C79" s="6" t="s">
        <v>8</v>
      </c>
      <c r="D79" s="32" t="s">
        <v>152</v>
      </c>
      <c r="E79" s="6" t="s">
        <v>153</v>
      </c>
      <c r="F79" s="31">
        <v>6</v>
      </c>
      <c r="G79" s="127" t="s">
        <v>121</v>
      </c>
      <c r="H79" s="49" t="s">
        <v>152</v>
      </c>
      <c r="I79" s="50" t="s">
        <v>153</v>
      </c>
      <c r="J79" s="131">
        <v>10416</v>
      </c>
      <c r="K79" s="75">
        <v>2027</v>
      </c>
      <c r="L79" s="72">
        <v>12443</v>
      </c>
      <c r="M79" s="75">
        <v>10152</v>
      </c>
      <c r="N79" s="75">
        <v>2111</v>
      </c>
      <c r="O79" s="72">
        <v>12263</v>
      </c>
      <c r="P79" s="75">
        <v>9913</v>
      </c>
      <c r="Q79" s="75">
        <v>2211</v>
      </c>
      <c r="R79" s="72">
        <v>12124</v>
      </c>
      <c r="S79" s="75">
        <v>9625</v>
      </c>
      <c r="T79" s="75">
        <v>2261</v>
      </c>
      <c r="U79" s="72">
        <f>SUM(S79:T79)</f>
        <v>11886</v>
      </c>
      <c r="V79" s="38">
        <v>9400</v>
      </c>
      <c r="W79" s="38">
        <v>2358</v>
      </c>
      <c r="X79" s="39">
        <v>11758</v>
      </c>
      <c r="Y79" s="37">
        <v>9220</v>
      </c>
      <c r="Z79" s="38">
        <v>2414</v>
      </c>
      <c r="AA79" s="39">
        <v>11634</v>
      </c>
      <c r="AB79" s="37">
        <v>8991</v>
      </c>
      <c r="AC79" s="38">
        <v>2460</v>
      </c>
      <c r="AD79" s="39">
        <v>11451</v>
      </c>
      <c r="AE79" s="37">
        <v>8816</v>
      </c>
      <c r="AF79" s="38">
        <v>2414</v>
      </c>
      <c r="AG79" s="39">
        <v>11230</v>
      </c>
      <c r="AH79" s="37">
        <v>8752</v>
      </c>
      <c r="AI79" s="38">
        <v>2435</v>
      </c>
      <c r="AJ79" s="39">
        <v>11187</v>
      </c>
      <c r="AK79" s="37">
        <v>8656</v>
      </c>
      <c r="AL79" s="38">
        <v>2371</v>
      </c>
      <c r="AM79" s="39">
        <v>11027</v>
      </c>
      <c r="AN79" s="37">
        <v>8568</v>
      </c>
      <c r="AO79" s="38">
        <v>2336</v>
      </c>
      <c r="AP79" s="39">
        <v>10904</v>
      </c>
      <c r="AQ79" s="38">
        <v>8779</v>
      </c>
      <c r="AR79" s="38">
        <v>2276</v>
      </c>
      <c r="AS79" s="39">
        <v>11055</v>
      </c>
      <c r="AT79" s="38">
        <v>8671</v>
      </c>
      <c r="AU79" s="38">
        <v>2163</v>
      </c>
      <c r="AV79" s="39">
        <v>10834</v>
      </c>
      <c r="AW79" s="38">
        <v>8278</v>
      </c>
      <c r="AX79" s="38">
        <v>2022</v>
      </c>
      <c r="AY79" s="39">
        <v>10300</v>
      </c>
      <c r="AZ79" s="37">
        <v>8143</v>
      </c>
      <c r="BA79" s="38">
        <v>1884</v>
      </c>
      <c r="BB79" s="39">
        <v>10028</v>
      </c>
      <c r="BC79" s="13" t="s">
        <v>154</v>
      </c>
      <c r="BD79" s="14"/>
      <c r="BE79" s="15"/>
      <c r="BF79" s="14" t="s">
        <v>154</v>
      </c>
      <c r="BG79" s="14"/>
      <c r="BH79" s="15"/>
    </row>
    <row r="80" spans="2:60" ht="11.25" customHeight="1" x14ac:dyDescent="0.2">
      <c r="B80" s="49">
        <v>6</v>
      </c>
      <c r="C80" s="6"/>
      <c r="D80" s="32"/>
      <c r="E80" s="6"/>
      <c r="F80" s="31">
        <v>6</v>
      </c>
      <c r="G80" s="127" t="s">
        <v>121</v>
      </c>
      <c r="H80" s="49" t="s">
        <v>155</v>
      </c>
      <c r="I80" s="50" t="s">
        <v>156</v>
      </c>
      <c r="J80" s="153" t="s">
        <v>157</v>
      </c>
      <c r="K80" s="76"/>
      <c r="L80" s="77"/>
      <c r="M80" s="85" t="s">
        <v>157</v>
      </c>
      <c r="N80" s="85"/>
      <c r="O80" s="86"/>
      <c r="P80" s="85" t="s">
        <v>157</v>
      </c>
      <c r="Q80" s="85"/>
      <c r="R80" s="86"/>
      <c r="S80" s="70" t="s">
        <v>157</v>
      </c>
      <c r="T80" s="69"/>
      <c r="U80" s="68"/>
      <c r="V80" s="20" t="s">
        <v>157</v>
      </c>
      <c r="W80" s="20"/>
      <c r="X80" s="21"/>
      <c r="Y80" s="11" t="s">
        <v>157</v>
      </c>
      <c r="Z80" s="20"/>
      <c r="AA80" s="21"/>
      <c r="AB80" s="13" t="s">
        <v>157</v>
      </c>
      <c r="AC80" s="14"/>
      <c r="AD80" s="15"/>
      <c r="AE80" s="13" t="s">
        <v>157</v>
      </c>
      <c r="AF80" s="14"/>
      <c r="AG80" s="15"/>
      <c r="AH80" s="13" t="s">
        <v>157</v>
      </c>
      <c r="AI80" s="14"/>
      <c r="AJ80" s="15"/>
      <c r="AK80" s="13" t="s">
        <v>157</v>
      </c>
      <c r="AL80" s="14"/>
      <c r="AM80" s="15"/>
      <c r="AN80" s="13" t="s">
        <v>157</v>
      </c>
      <c r="AO80" s="14"/>
      <c r="AP80" s="15"/>
      <c r="AQ80" s="14" t="s">
        <v>157</v>
      </c>
      <c r="AR80" s="14"/>
      <c r="AS80" s="15"/>
      <c r="AT80" s="14" t="s">
        <v>157</v>
      </c>
      <c r="AU80" s="14"/>
      <c r="AV80" s="15"/>
      <c r="AW80" s="14"/>
      <c r="AX80" s="14"/>
      <c r="AY80" s="15"/>
      <c r="AZ80" s="13"/>
      <c r="BA80" s="14"/>
      <c r="BB80" s="15"/>
      <c r="BC80" s="13"/>
      <c r="BD80" s="14"/>
      <c r="BE80" s="15"/>
      <c r="BF80" s="14"/>
      <c r="BG80" s="14"/>
      <c r="BH80" s="15"/>
    </row>
    <row r="81" spans="2:60" x14ac:dyDescent="0.2">
      <c r="B81" s="49">
        <v>1</v>
      </c>
      <c r="C81" s="6" t="s">
        <v>8</v>
      </c>
      <c r="D81" s="32" t="s">
        <v>158</v>
      </c>
      <c r="E81" s="6" t="s">
        <v>159</v>
      </c>
      <c r="F81" s="31">
        <v>7</v>
      </c>
      <c r="G81" s="127" t="s">
        <v>160</v>
      </c>
      <c r="H81" s="49" t="s">
        <v>158</v>
      </c>
      <c r="I81" s="50" t="s">
        <v>159</v>
      </c>
      <c r="J81" s="131">
        <v>10250</v>
      </c>
      <c r="K81" s="75">
        <v>2032</v>
      </c>
      <c r="L81" s="72">
        <v>12282</v>
      </c>
      <c r="M81" s="75">
        <v>10129</v>
      </c>
      <c r="N81" s="75">
        <v>2049</v>
      </c>
      <c r="O81" s="72">
        <v>12178</v>
      </c>
      <c r="P81" s="75">
        <v>10042</v>
      </c>
      <c r="Q81" s="75">
        <v>2127</v>
      </c>
      <c r="R81" s="72">
        <v>12169</v>
      </c>
      <c r="S81" s="75">
        <v>9675</v>
      </c>
      <c r="T81" s="75">
        <v>2119</v>
      </c>
      <c r="U81" s="72">
        <f t="shared" ref="U81:U100" si="5">SUM(S81:T81)</f>
        <v>11794</v>
      </c>
      <c r="V81" s="38">
        <v>9682</v>
      </c>
      <c r="W81" s="38">
        <v>2134</v>
      </c>
      <c r="X81" s="39">
        <v>11816</v>
      </c>
      <c r="Y81" s="37">
        <v>9590</v>
      </c>
      <c r="Z81" s="38">
        <v>2144</v>
      </c>
      <c r="AA81" s="39">
        <v>11734</v>
      </c>
      <c r="AB81" s="37">
        <v>9397</v>
      </c>
      <c r="AC81" s="38">
        <v>2086</v>
      </c>
      <c r="AD81" s="39">
        <v>11483</v>
      </c>
      <c r="AE81" s="37">
        <v>9209</v>
      </c>
      <c r="AF81" s="38">
        <v>2019</v>
      </c>
      <c r="AG81" s="39">
        <v>11228</v>
      </c>
      <c r="AH81" s="37">
        <v>9116</v>
      </c>
      <c r="AI81" s="38">
        <v>2046</v>
      </c>
      <c r="AJ81" s="39">
        <v>11162</v>
      </c>
      <c r="AK81" s="37">
        <v>9254</v>
      </c>
      <c r="AL81" s="38">
        <v>1997</v>
      </c>
      <c r="AM81" s="39">
        <v>11251</v>
      </c>
      <c r="AN81" s="37">
        <v>9529</v>
      </c>
      <c r="AO81" s="38">
        <v>2032</v>
      </c>
      <c r="AP81" s="39">
        <v>11561</v>
      </c>
      <c r="AQ81" s="38">
        <v>9789</v>
      </c>
      <c r="AR81" s="38">
        <v>2019</v>
      </c>
      <c r="AS81" s="39">
        <v>11808</v>
      </c>
      <c r="AT81" s="38">
        <v>9635</v>
      </c>
      <c r="AU81" s="38">
        <v>1968</v>
      </c>
      <c r="AV81" s="39">
        <v>11603</v>
      </c>
      <c r="AW81" s="38">
        <v>9288</v>
      </c>
      <c r="AX81" s="38">
        <v>1862</v>
      </c>
      <c r="AY81" s="39">
        <v>11150</v>
      </c>
      <c r="AZ81" s="37">
        <v>9437</v>
      </c>
      <c r="BA81" s="38">
        <v>1790</v>
      </c>
      <c r="BB81" s="39">
        <v>11227</v>
      </c>
      <c r="BC81" s="37">
        <v>8873</v>
      </c>
      <c r="BD81" s="38">
        <v>1750</v>
      </c>
      <c r="BE81" s="39">
        <v>10623</v>
      </c>
      <c r="BF81" s="38">
        <v>8525</v>
      </c>
      <c r="BG81" s="38">
        <v>1619</v>
      </c>
      <c r="BH81" s="39">
        <v>10144</v>
      </c>
    </row>
    <row r="82" spans="2:60" x14ac:dyDescent="0.2">
      <c r="B82" s="49">
        <v>1</v>
      </c>
      <c r="C82" s="6" t="s">
        <v>8</v>
      </c>
      <c r="D82" s="32" t="s">
        <v>161</v>
      </c>
      <c r="E82" s="6" t="s">
        <v>162</v>
      </c>
      <c r="F82" s="31">
        <v>7</v>
      </c>
      <c r="G82" s="127" t="s">
        <v>160</v>
      </c>
      <c r="H82" s="49" t="s">
        <v>161</v>
      </c>
      <c r="I82" s="50" t="s">
        <v>162</v>
      </c>
      <c r="J82" s="131">
        <v>14575</v>
      </c>
      <c r="K82" s="75">
        <v>2326</v>
      </c>
      <c r="L82" s="72">
        <v>16901</v>
      </c>
      <c r="M82" s="75">
        <v>14629</v>
      </c>
      <c r="N82" s="75">
        <v>2407</v>
      </c>
      <c r="O82" s="72">
        <v>17036</v>
      </c>
      <c r="P82" s="75">
        <v>14825</v>
      </c>
      <c r="Q82" s="75">
        <v>2480</v>
      </c>
      <c r="R82" s="72">
        <v>17305</v>
      </c>
      <c r="S82" s="75">
        <v>14674</v>
      </c>
      <c r="T82" s="75">
        <v>2549</v>
      </c>
      <c r="U82" s="72">
        <f t="shared" si="5"/>
        <v>17223</v>
      </c>
      <c r="V82" s="38">
        <v>14773</v>
      </c>
      <c r="W82" s="38">
        <v>2611</v>
      </c>
      <c r="X82" s="39">
        <v>17384</v>
      </c>
      <c r="Y82" s="37">
        <v>14803</v>
      </c>
      <c r="Z82" s="38">
        <v>2582</v>
      </c>
      <c r="AA82" s="39">
        <v>17385</v>
      </c>
      <c r="AB82" s="37">
        <v>14807</v>
      </c>
      <c r="AC82" s="38">
        <v>2559</v>
      </c>
      <c r="AD82" s="39">
        <v>17366</v>
      </c>
      <c r="AE82" s="37">
        <v>14867</v>
      </c>
      <c r="AF82" s="38">
        <v>2494</v>
      </c>
      <c r="AG82" s="39">
        <v>17361</v>
      </c>
      <c r="AH82" s="37">
        <v>15068</v>
      </c>
      <c r="AI82" s="38">
        <v>2593</v>
      </c>
      <c r="AJ82" s="39">
        <v>17661</v>
      </c>
      <c r="AK82" s="37">
        <v>15654</v>
      </c>
      <c r="AL82" s="38">
        <v>2600</v>
      </c>
      <c r="AM82" s="39">
        <v>18254</v>
      </c>
      <c r="AN82" s="37">
        <v>16225</v>
      </c>
      <c r="AO82" s="38">
        <v>2612</v>
      </c>
      <c r="AP82" s="39">
        <v>18837</v>
      </c>
      <c r="AQ82" s="38">
        <v>16993</v>
      </c>
      <c r="AR82" s="38">
        <v>2651</v>
      </c>
      <c r="AS82" s="39">
        <v>19644</v>
      </c>
      <c r="AT82" s="38">
        <v>17060</v>
      </c>
      <c r="AU82" s="38">
        <v>2651</v>
      </c>
      <c r="AV82" s="39">
        <v>19711</v>
      </c>
      <c r="AW82" s="38">
        <v>16897</v>
      </c>
      <c r="AX82" s="38">
        <v>2590</v>
      </c>
      <c r="AY82" s="39">
        <v>19487</v>
      </c>
      <c r="AZ82" s="37">
        <v>17248</v>
      </c>
      <c r="BA82" s="38">
        <v>2576</v>
      </c>
      <c r="BB82" s="39">
        <v>19824</v>
      </c>
      <c r="BC82" s="37">
        <v>16681</v>
      </c>
      <c r="BD82" s="38">
        <v>2834</v>
      </c>
      <c r="BE82" s="39">
        <v>19515</v>
      </c>
      <c r="BF82" s="38">
        <v>16579</v>
      </c>
      <c r="BG82" s="38">
        <v>2796</v>
      </c>
      <c r="BH82" s="39">
        <v>19375</v>
      </c>
    </row>
    <row r="83" spans="2:60" x14ac:dyDescent="0.2">
      <c r="B83" s="49">
        <v>1</v>
      </c>
      <c r="C83" s="6" t="s">
        <v>8</v>
      </c>
      <c r="D83" s="32" t="s">
        <v>163</v>
      </c>
      <c r="E83" s="6" t="s">
        <v>164</v>
      </c>
      <c r="F83" s="31">
        <v>7</v>
      </c>
      <c r="G83" s="127" t="s">
        <v>160</v>
      </c>
      <c r="H83" s="49" t="s">
        <v>163</v>
      </c>
      <c r="I83" s="50" t="s">
        <v>164</v>
      </c>
      <c r="J83" s="131">
        <v>22909</v>
      </c>
      <c r="K83" s="75">
        <v>4224</v>
      </c>
      <c r="L83" s="72">
        <v>27133</v>
      </c>
      <c r="M83" s="75">
        <v>22609</v>
      </c>
      <c r="N83" s="75">
        <v>4308</v>
      </c>
      <c r="O83" s="72">
        <v>26917</v>
      </c>
      <c r="P83" s="75">
        <v>22452</v>
      </c>
      <c r="Q83" s="75">
        <v>4487</v>
      </c>
      <c r="R83" s="72">
        <v>26939</v>
      </c>
      <c r="S83" s="75">
        <v>21821</v>
      </c>
      <c r="T83" s="75">
        <v>4506</v>
      </c>
      <c r="U83" s="72">
        <f t="shared" si="5"/>
        <v>26327</v>
      </c>
      <c r="V83" s="38">
        <v>21694</v>
      </c>
      <c r="W83" s="38">
        <v>4563</v>
      </c>
      <c r="X83" s="39">
        <v>26257</v>
      </c>
      <c r="Y83" s="37">
        <v>21376</v>
      </c>
      <c r="Z83" s="38">
        <v>4599</v>
      </c>
      <c r="AA83" s="39">
        <v>25975</v>
      </c>
      <c r="AB83" s="37">
        <v>21098</v>
      </c>
      <c r="AC83" s="38">
        <v>4616</v>
      </c>
      <c r="AD83" s="39">
        <v>25714</v>
      </c>
      <c r="AE83" s="37">
        <v>20807</v>
      </c>
      <c r="AF83" s="38">
        <v>4591</v>
      </c>
      <c r="AG83" s="39">
        <v>25398</v>
      </c>
      <c r="AH83" s="37">
        <v>20640</v>
      </c>
      <c r="AI83" s="38">
        <v>4668</v>
      </c>
      <c r="AJ83" s="39">
        <v>25308</v>
      </c>
      <c r="AK83" s="37">
        <v>20693</v>
      </c>
      <c r="AL83" s="38">
        <v>4630</v>
      </c>
      <c r="AM83" s="39">
        <v>25323</v>
      </c>
      <c r="AN83" s="37">
        <v>21032</v>
      </c>
      <c r="AO83" s="38">
        <v>4708</v>
      </c>
      <c r="AP83" s="39">
        <v>25740</v>
      </c>
      <c r="AQ83" s="38">
        <v>21487</v>
      </c>
      <c r="AR83" s="38">
        <v>4604</v>
      </c>
      <c r="AS83" s="39">
        <v>26091</v>
      </c>
      <c r="AT83" s="38">
        <v>21328</v>
      </c>
      <c r="AU83" s="38">
        <v>4573</v>
      </c>
      <c r="AV83" s="39">
        <v>25901</v>
      </c>
      <c r="AW83" s="38">
        <v>20802</v>
      </c>
      <c r="AX83" s="38">
        <v>4453</v>
      </c>
      <c r="AY83" s="39">
        <v>25255</v>
      </c>
      <c r="AZ83" s="37">
        <v>20783</v>
      </c>
      <c r="BA83" s="38">
        <v>4283</v>
      </c>
      <c r="BB83" s="39">
        <v>25066</v>
      </c>
      <c r="BC83" s="37">
        <v>19863</v>
      </c>
      <c r="BD83" s="38">
        <v>4193</v>
      </c>
      <c r="BE83" s="39">
        <v>24056</v>
      </c>
      <c r="BF83" s="38">
        <v>19530</v>
      </c>
      <c r="BG83" s="38">
        <v>4044</v>
      </c>
      <c r="BH83" s="39">
        <v>23574</v>
      </c>
    </row>
    <row r="84" spans="2:60" x14ac:dyDescent="0.2">
      <c r="B84" s="49">
        <v>1</v>
      </c>
      <c r="C84" s="6" t="s">
        <v>8</v>
      </c>
      <c r="D84" s="32" t="s">
        <v>165</v>
      </c>
      <c r="E84" s="6" t="s">
        <v>166</v>
      </c>
      <c r="F84" s="31">
        <v>7</v>
      </c>
      <c r="G84" s="127" t="s">
        <v>160</v>
      </c>
      <c r="H84" s="49" t="s">
        <v>165</v>
      </c>
      <c r="I84" s="50" t="s">
        <v>166</v>
      </c>
      <c r="J84" s="131">
        <v>12692</v>
      </c>
      <c r="K84" s="75">
        <v>2258</v>
      </c>
      <c r="L84" s="72">
        <v>14950</v>
      </c>
      <c r="M84" s="75">
        <v>12538</v>
      </c>
      <c r="N84" s="75">
        <v>2283</v>
      </c>
      <c r="O84" s="72">
        <v>14821</v>
      </c>
      <c r="P84" s="75">
        <v>12453</v>
      </c>
      <c r="Q84" s="75">
        <v>2344</v>
      </c>
      <c r="R84" s="72">
        <v>14797</v>
      </c>
      <c r="S84" s="75">
        <v>12209</v>
      </c>
      <c r="T84" s="75">
        <v>2326</v>
      </c>
      <c r="U84" s="72">
        <f t="shared" si="5"/>
        <v>14535</v>
      </c>
      <c r="V84" s="38">
        <v>12125</v>
      </c>
      <c r="W84" s="38">
        <v>2337</v>
      </c>
      <c r="X84" s="39">
        <v>14462</v>
      </c>
      <c r="Y84" s="37">
        <v>11931</v>
      </c>
      <c r="Z84" s="38">
        <v>2331</v>
      </c>
      <c r="AA84" s="39">
        <v>14262</v>
      </c>
      <c r="AB84" s="37">
        <v>11726</v>
      </c>
      <c r="AC84" s="38">
        <v>2317</v>
      </c>
      <c r="AD84" s="39">
        <v>14043</v>
      </c>
      <c r="AE84" s="37">
        <v>11578</v>
      </c>
      <c r="AF84" s="38">
        <v>2329</v>
      </c>
      <c r="AG84" s="39">
        <v>13907</v>
      </c>
      <c r="AH84" s="37">
        <v>11488</v>
      </c>
      <c r="AI84" s="38">
        <v>2347</v>
      </c>
      <c r="AJ84" s="39">
        <v>13835</v>
      </c>
      <c r="AK84" s="37">
        <v>11543</v>
      </c>
      <c r="AL84" s="38">
        <v>2362</v>
      </c>
      <c r="AM84" s="39">
        <v>13905</v>
      </c>
      <c r="AN84" s="37">
        <v>11587</v>
      </c>
      <c r="AO84" s="38">
        <v>2358</v>
      </c>
      <c r="AP84" s="39">
        <v>13945</v>
      </c>
      <c r="AQ84" s="38">
        <v>11739</v>
      </c>
      <c r="AR84" s="38">
        <v>2401</v>
      </c>
      <c r="AS84" s="39">
        <v>14140</v>
      </c>
      <c r="AT84" s="38">
        <v>11601</v>
      </c>
      <c r="AU84" s="38">
        <v>2398</v>
      </c>
      <c r="AV84" s="39">
        <v>13999</v>
      </c>
      <c r="AW84" s="38">
        <v>11336</v>
      </c>
      <c r="AX84" s="38">
        <v>2343</v>
      </c>
      <c r="AY84" s="39">
        <v>13679</v>
      </c>
      <c r="AZ84" s="37">
        <v>11299</v>
      </c>
      <c r="BA84" s="38">
        <v>2312</v>
      </c>
      <c r="BB84" s="39">
        <v>13611</v>
      </c>
      <c r="BC84" s="37">
        <v>10775</v>
      </c>
      <c r="BD84" s="38">
        <v>2407</v>
      </c>
      <c r="BE84" s="39">
        <v>13182</v>
      </c>
      <c r="BF84" s="38">
        <v>10409</v>
      </c>
      <c r="BG84" s="38">
        <v>2363</v>
      </c>
      <c r="BH84" s="39">
        <v>12772</v>
      </c>
    </row>
    <row r="85" spans="2:60" x14ac:dyDescent="0.2">
      <c r="B85" s="49">
        <v>1</v>
      </c>
      <c r="C85" s="6" t="s">
        <v>8</v>
      </c>
      <c r="D85" s="32" t="s">
        <v>167</v>
      </c>
      <c r="E85" s="6" t="s">
        <v>168</v>
      </c>
      <c r="F85" s="31">
        <v>7</v>
      </c>
      <c r="G85" s="127" t="s">
        <v>160</v>
      </c>
      <c r="H85" s="49" t="s">
        <v>167</v>
      </c>
      <c r="I85" s="50" t="s">
        <v>168</v>
      </c>
      <c r="J85" s="131">
        <v>15134</v>
      </c>
      <c r="K85" s="75">
        <v>2570</v>
      </c>
      <c r="L85" s="72">
        <v>17704</v>
      </c>
      <c r="M85" s="75">
        <v>14894</v>
      </c>
      <c r="N85" s="75">
        <v>2638</v>
      </c>
      <c r="O85" s="72">
        <v>17532</v>
      </c>
      <c r="P85" s="75">
        <v>14784</v>
      </c>
      <c r="Q85" s="75">
        <v>2714</v>
      </c>
      <c r="R85" s="72">
        <v>17498</v>
      </c>
      <c r="S85" s="75">
        <v>14459</v>
      </c>
      <c r="T85" s="75">
        <v>2766</v>
      </c>
      <c r="U85" s="72">
        <f t="shared" si="5"/>
        <v>17225</v>
      </c>
      <c r="V85" s="38">
        <v>14327</v>
      </c>
      <c r="W85" s="38">
        <v>2797</v>
      </c>
      <c r="X85" s="39">
        <v>17124</v>
      </c>
      <c r="Y85" s="37">
        <v>14174</v>
      </c>
      <c r="Z85" s="38">
        <v>2830</v>
      </c>
      <c r="AA85" s="39">
        <v>17004</v>
      </c>
      <c r="AB85" s="37">
        <v>13982</v>
      </c>
      <c r="AC85" s="38">
        <v>2891</v>
      </c>
      <c r="AD85" s="39">
        <v>16873</v>
      </c>
      <c r="AE85" s="37">
        <v>13759</v>
      </c>
      <c r="AF85" s="38">
        <v>2896</v>
      </c>
      <c r="AG85" s="39">
        <v>16655</v>
      </c>
      <c r="AH85" s="37">
        <v>13632</v>
      </c>
      <c r="AI85" s="38">
        <v>2988</v>
      </c>
      <c r="AJ85" s="39">
        <v>16620</v>
      </c>
      <c r="AK85" s="37">
        <v>13741</v>
      </c>
      <c r="AL85" s="38">
        <v>3027</v>
      </c>
      <c r="AM85" s="39">
        <v>16768</v>
      </c>
      <c r="AN85" s="37">
        <v>14088</v>
      </c>
      <c r="AO85" s="38">
        <v>3077</v>
      </c>
      <c r="AP85" s="39">
        <v>17165</v>
      </c>
      <c r="AQ85" s="38">
        <v>14433</v>
      </c>
      <c r="AR85" s="38">
        <v>3108</v>
      </c>
      <c r="AS85" s="39">
        <v>17541</v>
      </c>
      <c r="AT85" s="38">
        <v>14323</v>
      </c>
      <c r="AU85" s="38">
        <v>3052</v>
      </c>
      <c r="AV85" s="39">
        <v>17375</v>
      </c>
      <c r="AW85" s="38">
        <v>22934</v>
      </c>
      <c r="AX85" s="38">
        <v>4647</v>
      </c>
      <c r="AY85" s="39">
        <v>27581</v>
      </c>
      <c r="AZ85" s="37">
        <v>22760</v>
      </c>
      <c r="BA85" s="38">
        <v>4446</v>
      </c>
      <c r="BB85" s="39">
        <v>27206</v>
      </c>
      <c r="BC85" s="37">
        <v>21480</v>
      </c>
      <c r="BD85" s="38">
        <v>4441</v>
      </c>
      <c r="BE85" s="39">
        <v>25921</v>
      </c>
      <c r="BF85" s="38">
        <v>20982</v>
      </c>
      <c r="BG85" s="38">
        <v>4353</v>
      </c>
      <c r="BH85" s="39">
        <v>25335</v>
      </c>
    </row>
    <row r="86" spans="2:60" x14ac:dyDescent="0.2">
      <c r="B86" s="49">
        <v>1</v>
      </c>
      <c r="C86" s="6" t="s">
        <v>8</v>
      </c>
      <c r="D86" s="32" t="s">
        <v>169</v>
      </c>
      <c r="E86" s="6" t="s">
        <v>170</v>
      </c>
      <c r="F86" s="31">
        <v>7</v>
      </c>
      <c r="G86" s="127" t="s">
        <v>160</v>
      </c>
      <c r="H86" s="49" t="s">
        <v>169</v>
      </c>
      <c r="I86" s="50" t="s">
        <v>170</v>
      </c>
      <c r="J86" s="131">
        <v>10690</v>
      </c>
      <c r="K86" s="75">
        <v>2006</v>
      </c>
      <c r="L86" s="72">
        <v>12696</v>
      </c>
      <c r="M86" s="75">
        <v>10515</v>
      </c>
      <c r="N86" s="75">
        <v>1959</v>
      </c>
      <c r="O86" s="72">
        <v>12474</v>
      </c>
      <c r="P86" s="75">
        <v>10419</v>
      </c>
      <c r="Q86" s="75">
        <v>1986</v>
      </c>
      <c r="R86" s="72">
        <v>12405</v>
      </c>
      <c r="S86" s="75">
        <v>10218</v>
      </c>
      <c r="T86" s="75">
        <v>2009</v>
      </c>
      <c r="U86" s="72">
        <f t="shared" si="5"/>
        <v>12227</v>
      </c>
      <c r="V86" s="38">
        <v>9974</v>
      </c>
      <c r="W86" s="38">
        <v>1966</v>
      </c>
      <c r="X86" s="39">
        <v>11940</v>
      </c>
      <c r="Y86" s="37">
        <v>9831</v>
      </c>
      <c r="Z86" s="38">
        <v>1914</v>
      </c>
      <c r="AA86" s="39">
        <v>11745</v>
      </c>
      <c r="AB86" s="37">
        <v>9693</v>
      </c>
      <c r="AC86" s="38">
        <v>1875</v>
      </c>
      <c r="AD86" s="39">
        <v>11568</v>
      </c>
      <c r="AE86" s="37">
        <v>9552</v>
      </c>
      <c r="AF86" s="38">
        <v>1795</v>
      </c>
      <c r="AG86" s="39">
        <v>11347</v>
      </c>
      <c r="AH86" s="37">
        <v>9534</v>
      </c>
      <c r="AI86" s="38">
        <v>1743</v>
      </c>
      <c r="AJ86" s="39">
        <v>11277</v>
      </c>
      <c r="AK86" s="37">
        <v>9552</v>
      </c>
      <c r="AL86" s="38">
        <v>1661</v>
      </c>
      <c r="AM86" s="39">
        <v>11213</v>
      </c>
      <c r="AN86" s="37">
        <v>9448</v>
      </c>
      <c r="AO86" s="38">
        <v>1586</v>
      </c>
      <c r="AP86" s="39">
        <v>11034</v>
      </c>
      <c r="AQ86" s="38">
        <v>9390</v>
      </c>
      <c r="AR86" s="38">
        <v>1524</v>
      </c>
      <c r="AS86" s="39">
        <v>10914</v>
      </c>
      <c r="AT86" s="38">
        <v>9240</v>
      </c>
      <c r="AU86" s="38">
        <v>1416</v>
      </c>
      <c r="AV86" s="39">
        <v>10656</v>
      </c>
      <c r="AW86" s="38">
        <v>8816</v>
      </c>
      <c r="AX86" s="38">
        <v>1326</v>
      </c>
      <c r="AY86" s="39">
        <v>10142</v>
      </c>
      <c r="AZ86" s="37">
        <v>8663</v>
      </c>
      <c r="BA86" s="38">
        <v>1264</v>
      </c>
      <c r="BB86" s="39">
        <v>9927</v>
      </c>
      <c r="BC86" s="37">
        <v>8391</v>
      </c>
      <c r="BD86" s="38">
        <v>1246</v>
      </c>
      <c r="BE86" s="39">
        <v>9637</v>
      </c>
      <c r="BF86" s="38">
        <v>8176</v>
      </c>
      <c r="BG86" s="38">
        <v>1211</v>
      </c>
      <c r="BH86" s="39">
        <v>9387</v>
      </c>
    </row>
    <row r="87" spans="2:60" x14ac:dyDescent="0.2">
      <c r="B87" s="49">
        <v>1</v>
      </c>
      <c r="C87" s="6" t="s">
        <v>8</v>
      </c>
      <c r="D87" s="32" t="s">
        <v>171</v>
      </c>
      <c r="E87" s="6" t="s">
        <v>172</v>
      </c>
      <c r="F87" s="31">
        <v>7</v>
      </c>
      <c r="G87" s="127" t="s">
        <v>160</v>
      </c>
      <c r="H87" s="49" t="s">
        <v>171</v>
      </c>
      <c r="I87" s="50" t="s">
        <v>260</v>
      </c>
      <c r="J87" s="131">
        <v>17848</v>
      </c>
      <c r="K87" s="75">
        <v>2197</v>
      </c>
      <c r="L87" s="72">
        <v>20045</v>
      </c>
      <c r="M87" s="75">
        <v>18141</v>
      </c>
      <c r="N87" s="75">
        <v>2302</v>
      </c>
      <c r="O87" s="72">
        <v>20443</v>
      </c>
      <c r="P87" s="75">
        <v>18446</v>
      </c>
      <c r="Q87" s="75">
        <v>2447</v>
      </c>
      <c r="R87" s="72">
        <v>20893</v>
      </c>
      <c r="S87" s="75">
        <v>18023</v>
      </c>
      <c r="T87" s="75">
        <v>2503</v>
      </c>
      <c r="U87" s="72">
        <f t="shared" si="5"/>
        <v>20526</v>
      </c>
      <c r="V87" s="38">
        <v>18175</v>
      </c>
      <c r="W87" s="38">
        <v>2635</v>
      </c>
      <c r="X87" s="39">
        <v>20810</v>
      </c>
      <c r="Y87" s="37">
        <v>18329</v>
      </c>
      <c r="Z87" s="38">
        <v>2764</v>
      </c>
      <c r="AA87" s="39">
        <v>21093</v>
      </c>
      <c r="AB87" s="37">
        <v>18508</v>
      </c>
      <c r="AC87" s="38">
        <v>2818</v>
      </c>
      <c r="AD87" s="39">
        <v>21326</v>
      </c>
      <c r="AE87" s="37">
        <v>18825</v>
      </c>
      <c r="AF87" s="38">
        <v>2806</v>
      </c>
      <c r="AG87" s="39">
        <v>21631</v>
      </c>
      <c r="AH87" s="37">
        <v>28322</v>
      </c>
      <c r="AI87" s="38">
        <v>4814</v>
      </c>
      <c r="AJ87" s="39">
        <v>33136</v>
      </c>
      <c r="AK87" s="37">
        <v>29185</v>
      </c>
      <c r="AL87" s="38">
        <v>4841</v>
      </c>
      <c r="AM87" s="39">
        <v>34026</v>
      </c>
      <c r="AN87" s="37">
        <v>30431</v>
      </c>
      <c r="AO87" s="38">
        <v>5239</v>
      </c>
      <c r="AP87" s="39">
        <v>35670</v>
      </c>
      <c r="AQ87" s="38">
        <v>32084</v>
      </c>
      <c r="AR87" s="38">
        <v>5370</v>
      </c>
      <c r="AS87" s="39">
        <v>37454</v>
      </c>
      <c r="AT87" s="38">
        <v>37264</v>
      </c>
      <c r="AU87" s="38">
        <v>6360</v>
      </c>
      <c r="AV87" s="39">
        <v>43624</v>
      </c>
      <c r="AW87" s="38">
        <v>36702</v>
      </c>
      <c r="AX87" s="38">
        <v>6299</v>
      </c>
      <c r="AY87" s="39">
        <v>43001</v>
      </c>
      <c r="AZ87" s="37">
        <v>37790</v>
      </c>
      <c r="BA87" s="38">
        <v>6342</v>
      </c>
      <c r="BB87" s="39">
        <v>44132</v>
      </c>
      <c r="BC87" s="37">
        <v>36744</v>
      </c>
      <c r="BD87" s="38">
        <v>6683</v>
      </c>
      <c r="BE87" s="39">
        <v>43427</v>
      </c>
      <c r="BF87" s="38">
        <v>36052</v>
      </c>
      <c r="BG87" s="38">
        <v>6628</v>
      </c>
      <c r="BH87" s="39">
        <v>42680</v>
      </c>
    </row>
    <row r="88" spans="2:60" x14ac:dyDescent="0.2">
      <c r="B88" s="49">
        <v>1</v>
      </c>
      <c r="C88" s="6" t="s">
        <v>8</v>
      </c>
      <c r="D88" s="32" t="s">
        <v>173</v>
      </c>
      <c r="E88" s="6" t="s">
        <v>174</v>
      </c>
      <c r="F88" s="31">
        <v>7</v>
      </c>
      <c r="G88" s="127" t="s">
        <v>160</v>
      </c>
      <c r="H88" s="49" t="s">
        <v>173</v>
      </c>
      <c r="I88" s="50" t="s">
        <v>174</v>
      </c>
      <c r="J88" s="131">
        <v>16489</v>
      </c>
      <c r="K88" s="75">
        <v>2300</v>
      </c>
      <c r="L88" s="72">
        <v>18789</v>
      </c>
      <c r="M88" s="75">
        <v>16394</v>
      </c>
      <c r="N88" s="75">
        <v>2366</v>
      </c>
      <c r="O88" s="72">
        <v>18760</v>
      </c>
      <c r="P88" s="75">
        <v>16371</v>
      </c>
      <c r="Q88" s="75">
        <v>2498</v>
      </c>
      <c r="R88" s="72">
        <v>18869</v>
      </c>
      <c r="S88" s="75">
        <v>16192</v>
      </c>
      <c r="T88" s="75">
        <v>2520</v>
      </c>
      <c r="U88" s="72">
        <f t="shared" si="5"/>
        <v>18712</v>
      </c>
      <c r="V88" s="38">
        <v>16155</v>
      </c>
      <c r="W88" s="38">
        <v>2568</v>
      </c>
      <c r="X88" s="39">
        <v>18723</v>
      </c>
      <c r="Y88" s="37">
        <v>16002</v>
      </c>
      <c r="Z88" s="38">
        <v>2687</v>
      </c>
      <c r="AA88" s="39">
        <v>18689</v>
      </c>
      <c r="AB88" s="37">
        <v>15728</v>
      </c>
      <c r="AC88" s="38">
        <v>2691</v>
      </c>
      <c r="AD88" s="39">
        <v>18419</v>
      </c>
      <c r="AE88" s="37">
        <v>32848</v>
      </c>
      <c r="AF88" s="38">
        <v>6178</v>
      </c>
      <c r="AG88" s="39">
        <v>39026</v>
      </c>
      <c r="AH88" s="37">
        <v>32811</v>
      </c>
      <c r="AI88" s="38">
        <v>6227</v>
      </c>
      <c r="AJ88" s="39">
        <v>39038</v>
      </c>
      <c r="AK88" s="37">
        <v>32844</v>
      </c>
      <c r="AL88" s="38">
        <v>6144</v>
      </c>
      <c r="AM88" s="39">
        <v>38988</v>
      </c>
      <c r="AN88" s="37">
        <v>33363</v>
      </c>
      <c r="AO88" s="38">
        <v>5999</v>
      </c>
      <c r="AP88" s="39">
        <v>39362</v>
      </c>
      <c r="AQ88" s="38">
        <v>34274</v>
      </c>
      <c r="AR88" s="38">
        <v>6076</v>
      </c>
      <c r="AS88" s="39">
        <v>40350</v>
      </c>
      <c r="AT88" s="38">
        <v>33889</v>
      </c>
      <c r="AU88" s="38">
        <v>5883</v>
      </c>
      <c r="AV88" s="39">
        <v>39772</v>
      </c>
      <c r="AW88" s="38">
        <v>32972</v>
      </c>
      <c r="AX88" s="38">
        <v>5604</v>
      </c>
      <c r="AY88" s="39">
        <v>38576</v>
      </c>
      <c r="AZ88" s="37">
        <v>32536</v>
      </c>
      <c r="BA88" s="38">
        <v>5490</v>
      </c>
      <c r="BB88" s="39">
        <v>38026</v>
      </c>
      <c r="BC88" s="37">
        <v>30720</v>
      </c>
      <c r="BD88" s="38">
        <v>5501</v>
      </c>
      <c r="BE88" s="39">
        <v>36221</v>
      </c>
      <c r="BF88" s="38">
        <v>30106</v>
      </c>
      <c r="BG88" s="38">
        <v>5435</v>
      </c>
      <c r="BH88" s="39">
        <v>35541</v>
      </c>
    </row>
    <row r="89" spans="2:60" x14ac:dyDescent="0.2">
      <c r="B89" s="49">
        <v>1</v>
      </c>
      <c r="C89" s="6" t="s">
        <v>8</v>
      </c>
      <c r="D89" s="32" t="s">
        <v>175</v>
      </c>
      <c r="E89" s="6" t="s">
        <v>176</v>
      </c>
      <c r="F89" s="31">
        <v>7</v>
      </c>
      <c r="G89" s="127" t="s">
        <v>160</v>
      </c>
      <c r="H89" s="49" t="s">
        <v>175</v>
      </c>
      <c r="I89" s="50" t="s">
        <v>176</v>
      </c>
      <c r="J89" s="131">
        <v>13906</v>
      </c>
      <c r="K89" s="75">
        <v>2718</v>
      </c>
      <c r="L89" s="72">
        <v>16624</v>
      </c>
      <c r="M89" s="75">
        <v>13767</v>
      </c>
      <c r="N89" s="75">
        <v>2810</v>
      </c>
      <c r="O89" s="72">
        <v>16577</v>
      </c>
      <c r="P89" s="75">
        <v>13633</v>
      </c>
      <c r="Q89" s="75">
        <v>2901</v>
      </c>
      <c r="R89" s="72">
        <v>16534</v>
      </c>
      <c r="S89" s="75">
        <v>13364</v>
      </c>
      <c r="T89" s="75">
        <v>2913</v>
      </c>
      <c r="U89" s="72">
        <f t="shared" si="5"/>
        <v>16277</v>
      </c>
      <c r="V89" s="38">
        <v>13203</v>
      </c>
      <c r="W89" s="38">
        <v>2962</v>
      </c>
      <c r="X89" s="39">
        <v>16165</v>
      </c>
      <c r="Y89" s="37">
        <v>12991</v>
      </c>
      <c r="Z89" s="38">
        <v>2985</v>
      </c>
      <c r="AA89" s="39">
        <v>15976</v>
      </c>
      <c r="AB89" s="37">
        <v>12758</v>
      </c>
      <c r="AC89" s="38">
        <v>2968</v>
      </c>
      <c r="AD89" s="39">
        <v>15726</v>
      </c>
      <c r="AE89" s="37">
        <v>12593</v>
      </c>
      <c r="AF89" s="38">
        <v>2973</v>
      </c>
      <c r="AG89" s="39">
        <v>15566</v>
      </c>
      <c r="AH89" s="37">
        <v>12394</v>
      </c>
      <c r="AI89" s="38">
        <v>2969</v>
      </c>
      <c r="AJ89" s="39">
        <v>15363</v>
      </c>
      <c r="AK89" s="37">
        <v>12393</v>
      </c>
      <c r="AL89" s="38">
        <v>2961</v>
      </c>
      <c r="AM89" s="39">
        <v>15354</v>
      </c>
      <c r="AN89" s="37">
        <v>12620</v>
      </c>
      <c r="AO89" s="38">
        <v>2989</v>
      </c>
      <c r="AP89" s="39">
        <v>15609</v>
      </c>
      <c r="AQ89" s="38">
        <v>13079</v>
      </c>
      <c r="AR89" s="38">
        <v>2994</v>
      </c>
      <c r="AS89" s="39">
        <v>16073</v>
      </c>
      <c r="AT89" s="38">
        <v>12870</v>
      </c>
      <c r="AU89" s="38">
        <v>2909</v>
      </c>
      <c r="AV89" s="39">
        <v>15779</v>
      </c>
      <c r="AW89" s="38">
        <v>12391</v>
      </c>
      <c r="AX89" s="38">
        <v>2845</v>
      </c>
      <c r="AY89" s="39">
        <v>15236</v>
      </c>
      <c r="AZ89" s="37">
        <v>12487</v>
      </c>
      <c r="BA89" s="38">
        <v>2775</v>
      </c>
      <c r="BB89" s="39">
        <v>15262</v>
      </c>
      <c r="BC89" s="37">
        <v>11811</v>
      </c>
      <c r="BD89" s="38">
        <v>2752</v>
      </c>
      <c r="BE89" s="39">
        <v>14563</v>
      </c>
      <c r="BF89" s="38">
        <v>11421</v>
      </c>
      <c r="BG89" s="38">
        <v>2673</v>
      </c>
      <c r="BH89" s="39">
        <v>14094</v>
      </c>
    </row>
    <row r="90" spans="2:60" x14ac:dyDescent="0.2">
      <c r="B90" s="49">
        <v>1</v>
      </c>
      <c r="C90" s="6" t="s">
        <v>8</v>
      </c>
      <c r="D90" s="32" t="s">
        <v>177</v>
      </c>
      <c r="E90" s="6" t="s">
        <v>178</v>
      </c>
      <c r="F90" s="31">
        <v>7</v>
      </c>
      <c r="G90" s="127" t="s">
        <v>160</v>
      </c>
      <c r="H90" s="49" t="s">
        <v>177</v>
      </c>
      <c r="I90" s="50" t="s">
        <v>179</v>
      </c>
      <c r="J90" s="131">
        <v>20511</v>
      </c>
      <c r="K90" s="75">
        <v>3916</v>
      </c>
      <c r="L90" s="72">
        <v>24427</v>
      </c>
      <c r="M90" s="75">
        <v>20121</v>
      </c>
      <c r="N90" s="75">
        <v>3976</v>
      </c>
      <c r="O90" s="72">
        <v>24097</v>
      </c>
      <c r="P90" s="75">
        <v>19767</v>
      </c>
      <c r="Q90" s="75">
        <v>3995</v>
      </c>
      <c r="R90" s="72">
        <v>23762</v>
      </c>
      <c r="S90" s="75">
        <v>19124</v>
      </c>
      <c r="T90" s="75">
        <v>3981</v>
      </c>
      <c r="U90" s="72">
        <f t="shared" si="5"/>
        <v>23105</v>
      </c>
      <c r="V90" s="38">
        <v>18883</v>
      </c>
      <c r="W90" s="38">
        <v>3908</v>
      </c>
      <c r="X90" s="39">
        <v>22791</v>
      </c>
      <c r="Y90" s="37">
        <v>18376</v>
      </c>
      <c r="Z90" s="38">
        <v>3746</v>
      </c>
      <c r="AA90" s="39">
        <v>22122</v>
      </c>
      <c r="AB90" s="37">
        <v>17914</v>
      </c>
      <c r="AC90" s="38">
        <v>3672</v>
      </c>
      <c r="AD90" s="39">
        <v>21586</v>
      </c>
      <c r="AE90" s="13" t="s">
        <v>180</v>
      </c>
      <c r="AF90" s="14"/>
      <c r="AG90" s="15"/>
      <c r="AH90" s="13" t="s">
        <v>180</v>
      </c>
      <c r="AI90" s="14"/>
      <c r="AJ90" s="15"/>
      <c r="AK90" s="13" t="s">
        <v>180</v>
      </c>
      <c r="AL90" s="14"/>
      <c r="AM90" s="15"/>
      <c r="AN90" s="13" t="s">
        <v>180</v>
      </c>
      <c r="AO90" s="14"/>
      <c r="AP90" s="15"/>
      <c r="AQ90" s="14" t="s">
        <v>180</v>
      </c>
      <c r="AR90" s="14"/>
      <c r="AS90" s="15"/>
      <c r="AT90" s="14" t="s">
        <v>180</v>
      </c>
      <c r="AU90" s="14"/>
      <c r="AV90" s="15"/>
      <c r="AW90" s="14" t="s">
        <v>180</v>
      </c>
      <c r="AX90" s="14"/>
      <c r="AY90" s="15"/>
      <c r="AZ90" s="13" t="s">
        <v>180</v>
      </c>
      <c r="BA90" s="14"/>
      <c r="BB90" s="15"/>
      <c r="BC90" s="13" t="s">
        <v>180</v>
      </c>
      <c r="BD90" s="14"/>
      <c r="BE90" s="15"/>
      <c r="BF90" s="14" t="s">
        <v>180</v>
      </c>
      <c r="BG90" s="14"/>
      <c r="BH90" s="15"/>
    </row>
    <row r="91" spans="2:60" x14ac:dyDescent="0.2">
      <c r="B91" s="49">
        <v>1</v>
      </c>
      <c r="C91" s="6" t="s">
        <v>8</v>
      </c>
      <c r="D91" s="32" t="s">
        <v>181</v>
      </c>
      <c r="E91" s="6" t="s">
        <v>182</v>
      </c>
      <c r="F91" s="31">
        <v>7</v>
      </c>
      <c r="G91" s="127" t="s">
        <v>160</v>
      </c>
      <c r="H91" s="49" t="s">
        <v>181</v>
      </c>
      <c r="I91" s="50" t="s">
        <v>182</v>
      </c>
      <c r="J91" s="131">
        <v>10140</v>
      </c>
      <c r="K91" s="75">
        <v>1507</v>
      </c>
      <c r="L91" s="72">
        <v>11647</v>
      </c>
      <c r="M91" s="75">
        <v>9962</v>
      </c>
      <c r="N91" s="75">
        <v>1545</v>
      </c>
      <c r="O91" s="72">
        <v>11507</v>
      </c>
      <c r="P91" s="75">
        <v>9952</v>
      </c>
      <c r="Q91" s="75">
        <v>1644</v>
      </c>
      <c r="R91" s="72">
        <v>11596</v>
      </c>
      <c r="S91" s="75">
        <v>9880</v>
      </c>
      <c r="T91" s="75">
        <v>1701</v>
      </c>
      <c r="U91" s="72">
        <f t="shared" si="5"/>
        <v>11581</v>
      </c>
      <c r="V91" s="38">
        <v>9928</v>
      </c>
      <c r="W91" s="38">
        <v>1735</v>
      </c>
      <c r="X91" s="39">
        <v>11663</v>
      </c>
      <c r="Y91" s="37">
        <v>9994</v>
      </c>
      <c r="Z91" s="38">
        <v>1768</v>
      </c>
      <c r="AA91" s="39">
        <v>11762</v>
      </c>
      <c r="AB91" s="37">
        <v>9730</v>
      </c>
      <c r="AC91" s="38">
        <v>1840</v>
      </c>
      <c r="AD91" s="39">
        <v>11570</v>
      </c>
      <c r="AE91" s="37">
        <v>9490</v>
      </c>
      <c r="AF91" s="38">
        <v>1818</v>
      </c>
      <c r="AG91" s="39">
        <v>11308</v>
      </c>
      <c r="AH91" s="13" t="s">
        <v>183</v>
      </c>
      <c r="AI91" s="14"/>
      <c r="AJ91" s="15"/>
      <c r="AK91" s="13" t="s">
        <v>183</v>
      </c>
      <c r="AL91" s="14"/>
      <c r="AM91" s="15"/>
      <c r="AN91" s="13" t="s">
        <v>183</v>
      </c>
      <c r="AO91" s="14"/>
      <c r="AP91" s="15"/>
      <c r="AQ91" s="14" t="s">
        <v>183</v>
      </c>
      <c r="AR91" s="14"/>
      <c r="AS91" s="15"/>
      <c r="AT91" s="14" t="s">
        <v>183</v>
      </c>
      <c r="AU91" s="14"/>
      <c r="AV91" s="15"/>
      <c r="AW91" s="14" t="s">
        <v>183</v>
      </c>
      <c r="AX91" s="14"/>
      <c r="AY91" s="15"/>
      <c r="AZ91" s="13" t="s">
        <v>183</v>
      </c>
      <c r="BA91" s="14"/>
      <c r="BB91" s="15"/>
      <c r="BC91" s="13" t="s">
        <v>183</v>
      </c>
      <c r="BD91" s="14"/>
      <c r="BE91" s="15"/>
      <c r="BF91" s="14" t="s">
        <v>183</v>
      </c>
      <c r="BG91" s="14"/>
      <c r="BH91" s="15"/>
    </row>
    <row r="92" spans="2:60" x14ac:dyDescent="0.2">
      <c r="B92" s="49">
        <v>1</v>
      </c>
      <c r="C92" s="6"/>
      <c r="D92" s="32"/>
      <c r="E92" s="6"/>
      <c r="F92" s="31">
        <v>7</v>
      </c>
      <c r="G92" s="127" t="s">
        <v>160</v>
      </c>
      <c r="H92" s="49" t="s">
        <v>184</v>
      </c>
      <c r="I92" s="50" t="s">
        <v>185</v>
      </c>
      <c r="J92" s="131">
        <v>10353</v>
      </c>
      <c r="K92" s="75">
        <v>1923</v>
      </c>
      <c r="L92" s="72">
        <v>12276</v>
      </c>
      <c r="M92" s="75">
        <v>10253</v>
      </c>
      <c r="N92" s="75">
        <v>1931</v>
      </c>
      <c r="O92" s="72">
        <v>12184</v>
      </c>
      <c r="P92" s="75">
        <v>10097</v>
      </c>
      <c r="Q92" s="75">
        <v>1959</v>
      </c>
      <c r="R92" s="72">
        <v>12056</v>
      </c>
      <c r="S92" s="75">
        <v>9798</v>
      </c>
      <c r="T92" s="75">
        <v>1998</v>
      </c>
      <c r="U92" s="72">
        <f t="shared" si="5"/>
        <v>11796</v>
      </c>
      <c r="V92" s="38">
        <v>9710</v>
      </c>
      <c r="W92" s="38">
        <v>2047</v>
      </c>
      <c r="X92" s="39">
        <v>11757</v>
      </c>
      <c r="Y92" s="37">
        <v>9573</v>
      </c>
      <c r="Z92" s="38">
        <v>2069</v>
      </c>
      <c r="AA92" s="39">
        <v>11642</v>
      </c>
      <c r="AB92" s="37">
        <v>9435</v>
      </c>
      <c r="AC92" s="38">
        <v>2023</v>
      </c>
      <c r="AD92" s="39">
        <v>11458</v>
      </c>
      <c r="AE92" s="37">
        <v>9306</v>
      </c>
      <c r="AF92" s="38">
        <v>2004</v>
      </c>
      <c r="AG92" s="39">
        <v>11310</v>
      </c>
      <c r="AH92" s="37">
        <v>9186</v>
      </c>
      <c r="AI92" s="38">
        <v>2062</v>
      </c>
      <c r="AJ92" s="39">
        <v>11248</v>
      </c>
      <c r="AK92" s="37">
        <v>9041</v>
      </c>
      <c r="AL92" s="38">
        <v>1979</v>
      </c>
      <c r="AM92" s="39">
        <v>11020</v>
      </c>
      <c r="AN92" s="37">
        <v>9349</v>
      </c>
      <c r="AO92" s="38">
        <v>1903</v>
      </c>
      <c r="AP92" s="39">
        <v>11252</v>
      </c>
      <c r="AQ92" s="38">
        <v>9480</v>
      </c>
      <c r="AR92" s="38">
        <v>1891</v>
      </c>
      <c r="AS92" s="39">
        <v>11371</v>
      </c>
      <c r="AT92" s="38">
        <v>9438</v>
      </c>
      <c r="AU92" s="38">
        <v>1794</v>
      </c>
      <c r="AV92" s="39">
        <v>11232</v>
      </c>
      <c r="AW92" s="14" t="s">
        <v>186</v>
      </c>
      <c r="AX92" s="14"/>
      <c r="AY92" s="15"/>
      <c r="AZ92" s="13" t="s">
        <v>186</v>
      </c>
      <c r="BA92" s="14"/>
      <c r="BB92" s="15"/>
      <c r="BC92" s="13" t="s">
        <v>186</v>
      </c>
      <c r="BD92" s="14"/>
      <c r="BE92" s="15"/>
      <c r="BF92" s="14" t="s">
        <v>186</v>
      </c>
      <c r="BG92" s="14"/>
      <c r="BH92" s="15"/>
    </row>
    <row r="93" spans="2:60" x14ac:dyDescent="0.2">
      <c r="B93" s="49">
        <v>2</v>
      </c>
      <c r="C93" s="6" t="s">
        <v>39</v>
      </c>
      <c r="D93" s="32" t="s">
        <v>187</v>
      </c>
      <c r="E93" s="6" t="s">
        <v>188</v>
      </c>
      <c r="F93" s="31">
        <v>8</v>
      </c>
      <c r="G93" s="127" t="s">
        <v>189</v>
      </c>
      <c r="H93" s="49" t="s">
        <v>187</v>
      </c>
      <c r="I93" s="50" t="s">
        <v>188</v>
      </c>
      <c r="J93" s="131">
        <v>24782</v>
      </c>
      <c r="K93" s="75">
        <v>5013</v>
      </c>
      <c r="L93" s="72">
        <v>29795</v>
      </c>
      <c r="M93" s="75">
        <v>24054</v>
      </c>
      <c r="N93" s="75">
        <v>5045</v>
      </c>
      <c r="O93" s="72">
        <v>29099</v>
      </c>
      <c r="P93" s="75">
        <v>23710</v>
      </c>
      <c r="Q93" s="75">
        <v>5121</v>
      </c>
      <c r="R93" s="72">
        <v>28831</v>
      </c>
      <c r="S93" s="75">
        <v>23147</v>
      </c>
      <c r="T93" s="75">
        <v>5118</v>
      </c>
      <c r="U93" s="72">
        <f t="shared" si="5"/>
        <v>28265</v>
      </c>
      <c r="V93" s="38">
        <v>22825</v>
      </c>
      <c r="W93" s="38">
        <v>5137</v>
      </c>
      <c r="X93" s="39">
        <v>27962</v>
      </c>
      <c r="Y93" s="37">
        <v>22438</v>
      </c>
      <c r="Z93" s="38">
        <v>5153</v>
      </c>
      <c r="AA93" s="39">
        <v>27591</v>
      </c>
      <c r="AB93" s="37">
        <v>21940</v>
      </c>
      <c r="AC93" s="38">
        <v>5099</v>
      </c>
      <c r="AD93" s="39">
        <v>27039</v>
      </c>
      <c r="AE93" s="37">
        <v>21637</v>
      </c>
      <c r="AF93" s="38">
        <v>5041</v>
      </c>
      <c r="AG93" s="39">
        <v>26678</v>
      </c>
      <c r="AH93" s="37">
        <v>21552</v>
      </c>
      <c r="AI93" s="38">
        <v>5113</v>
      </c>
      <c r="AJ93" s="39">
        <v>26665</v>
      </c>
      <c r="AK93" s="37">
        <v>21561</v>
      </c>
      <c r="AL93" s="38">
        <v>5061</v>
      </c>
      <c r="AM93" s="39">
        <v>26622</v>
      </c>
      <c r="AN93" s="37">
        <v>22482</v>
      </c>
      <c r="AO93" s="38">
        <v>5157</v>
      </c>
      <c r="AP93" s="39">
        <v>27639</v>
      </c>
      <c r="AQ93" s="38">
        <v>23495</v>
      </c>
      <c r="AR93" s="38">
        <v>5208</v>
      </c>
      <c r="AS93" s="39">
        <v>28703</v>
      </c>
      <c r="AT93" s="38">
        <v>23039</v>
      </c>
      <c r="AU93" s="38">
        <v>5135</v>
      </c>
      <c r="AV93" s="39">
        <v>28174</v>
      </c>
      <c r="AW93" s="38">
        <v>22185</v>
      </c>
      <c r="AX93" s="38">
        <v>4908</v>
      </c>
      <c r="AY93" s="39">
        <v>27093</v>
      </c>
      <c r="AZ93" s="37">
        <v>22614</v>
      </c>
      <c r="BA93" s="38">
        <v>4843</v>
      </c>
      <c r="BB93" s="39">
        <v>27457</v>
      </c>
      <c r="BC93" s="37">
        <v>21604</v>
      </c>
      <c r="BD93" s="38">
        <v>4486</v>
      </c>
      <c r="BE93" s="39">
        <v>26090</v>
      </c>
      <c r="BF93" s="38">
        <v>20370</v>
      </c>
      <c r="BG93" s="38">
        <v>4101</v>
      </c>
      <c r="BH93" s="39">
        <v>24471</v>
      </c>
    </row>
    <row r="94" spans="2:60" x14ac:dyDescent="0.2">
      <c r="B94" s="49">
        <v>2</v>
      </c>
      <c r="C94" s="6" t="s">
        <v>39</v>
      </c>
      <c r="D94" s="32" t="s">
        <v>190</v>
      </c>
      <c r="E94" s="6" t="s">
        <v>191</v>
      </c>
      <c r="F94" s="31">
        <v>8</v>
      </c>
      <c r="G94" s="127" t="s">
        <v>189</v>
      </c>
      <c r="H94" s="49" t="s">
        <v>190</v>
      </c>
      <c r="I94" s="50" t="s">
        <v>191</v>
      </c>
      <c r="J94" s="131">
        <v>22291</v>
      </c>
      <c r="K94" s="75">
        <v>4519</v>
      </c>
      <c r="L94" s="72">
        <v>26810</v>
      </c>
      <c r="M94" s="75">
        <v>21723</v>
      </c>
      <c r="N94" s="75">
        <v>4473</v>
      </c>
      <c r="O94" s="72">
        <v>26196</v>
      </c>
      <c r="P94" s="75">
        <v>21259</v>
      </c>
      <c r="Q94" s="75">
        <v>4503</v>
      </c>
      <c r="R94" s="72">
        <v>25762</v>
      </c>
      <c r="S94" s="75">
        <v>20446</v>
      </c>
      <c r="T94" s="75">
        <v>4447</v>
      </c>
      <c r="U94" s="72">
        <f t="shared" si="5"/>
        <v>24893</v>
      </c>
      <c r="V94" s="38">
        <v>20026</v>
      </c>
      <c r="W94" s="38">
        <v>4450</v>
      </c>
      <c r="X94" s="39">
        <v>24476</v>
      </c>
      <c r="Y94" s="37">
        <v>19652</v>
      </c>
      <c r="Z94" s="38">
        <v>4444</v>
      </c>
      <c r="AA94" s="39">
        <v>24096</v>
      </c>
      <c r="AB94" s="37">
        <v>19202</v>
      </c>
      <c r="AC94" s="38">
        <v>4358</v>
      </c>
      <c r="AD94" s="39">
        <v>23560</v>
      </c>
      <c r="AE94" s="37">
        <v>18856</v>
      </c>
      <c r="AF94" s="38">
        <v>4280</v>
      </c>
      <c r="AG94" s="39">
        <v>23136</v>
      </c>
      <c r="AH94" s="37">
        <v>18764</v>
      </c>
      <c r="AI94" s="38">
        <v>4286</v>
      </c>
      <c r="AJ94" s="39">
        <v>23050</v>
      </c>
      <c r="AK94" s="37">
        <v>18862</v>
      </c>
      <c r="AL94" s="38">
        <v>4332</v>
      </c>
      <c r="AM94" s="39">
        <v>23194</v>
      </c>
      <c r="AN94" s="37">
        <v>19518</v>
      </c>
      <c r="AO94" s="38">
        <v>4447</v>
      </c>
      <c r="AP94" s="39">
        <v>23965</v>
      </c>
      <c r="AQ94" s="38">
        <v>20248</v>
      </c>
      <c r="AR94" s="38">
        <v>4548</v>
      </c>
      <c r="AS94" s="39">
        <v>24796</v>
      </c>
      <c r="AT94" s="38">
        <v>19858</v>
      </c>
      <c r="AU94" s="38">
        <v>4573</v>
      </c>
      <c r="AV94" s="39">
        <v>24431</v>
      </c>
      <c r="AW94" s="38">
        <v>19217</v>
      </c>
      <c r="AX94" s="38">
        <v>4413</v>
      </c>
      <c r="AY94" s="39">
        <v>23630</v>
      </c>
      <c r="AZ94" s="37">
        <v>19712</v>
      </c>
      <c r="BA94" s="38">
        <v>4412</v>
      </c>
      <c r="BB94" s="39">
        <v>24128</v>
      </c>
      <c r="BC94" s="37">
        <v>18848</v>
      </c>
      <c r="BD94" s="38">
        <v>4125</v>
      </c>
      <c r="BE94" s="39">
        <v>22973</v>
      </c>
      <c r="BF94" s="38">
        <v>17619</v>
      </c>
      <c r="BG94" s="38">
        <v>3822</v>
      </c>
      <c r="BH94" s="39">
        <v>21441</v>
      </c>
    </row>
    <row r="95" spans="2:60" x14ac:dyDescent="0.2">
      <c r="B95" s="49">
        <v>2</v>
      </c>
      <c r="C95" s="6" t="s">
        <v>39</v>
      </c>
      <c r="D95" s="32" t="s">
        <v>192</v>
      </c>
      <c r="E95" s="6" t="s">
        <v>193</v>
      </c>
      <c r="F95" s="31">
        <v>8</v>
      </c>
      <c r="G95" s="127" t="s">
        <v>189</v>
      </c>
      <c r="H95" s="49" t="s">
        <v>192</v>
      </c>
      <c r="I95" s="50" t="s">
        <v>193</v>
      </c>
      <c r="J95" s="131">
        <v>18271</v>
      </c>
      <c r="K95" s="75">
        <v>3624</v>
      </c>
      <c r="L95" s="72">
        <v>21895</v>
      </c>
      <c r="M95" s="75">
        <v>17671</v>
      </c>
      <c r="N95" s="75">
        <v>3532</v>
      </c>
      <c r="O95" s="72">
        <v>21203</v>
      </c>
      <c r="P95" s="75">
        <v>17412</v>
      </c>
      <c r="Q95" s="75">
        <v>3620</v>
      </c>
      <c r="R95" s="72">
        <v>21032</v>
      </c>
      <c r="S95" s="75">
        <v>16716</v>
      </c>
      <c r="T95" s="75">
        <v>3635</v>
      </c>
      <c r="U95" s="72">
        <f t="shared" si="5"/>
        <v>20351</v>
      </c>
      <c r="V95" s="38">
        <v>16567</v>
      </c>
      <c r="W95" s="38">
        <v>3622</v>
      </c>
      <c r="X95" s="39">
        <v>20189</v>
      </c>
      <c r="Y95" s="37">
        <v>16280</v>
      </c>
      <c r="Z95" s="38">
        <v>3632</v>
      </c>
      <c r="AA95" s="39">
        <v>19912</v>
      </c>
      <c r="AB95" s="37">
        <v>15878</v>
      </c>
      <c r="AC95" s="38">
        <v>3571</v>
      </c>
      <c r="AD95" s="39">
        <v>19449</v>
      </c>
      <c r="AE95" s="37">
        <v>15341</v>
      </c>
      <c r="AF95" s="38">
        <v>3461</v>
      </c>
      <c r="AG95" s="39">
        <v>18802</v>
      </c>
      <c r="AH95" s="37">
        <v>14983</v>
      </c>
      <c r="AI95" s="38">
        <v>3486</v>
      </c>
      <c r="AJ95" s="39">
        <v>18469</v>
      </c>
      <c r="AK95" s="37">
        <v>15123</v>
      </c>
      <c r="AL95" s="38">
        <v>3471</v>
      </c>
      <c r="AM95" s="39">
        <v>18594</v>
      </c>
      <c r="AN95" s="37">
        <v>15668</v>
      </c>
      <c r="AO95" s="38">
        <v>3473</v>
      </c>
      <c r="AP95" s="39">
        <v>19141</v>
      </c>
      <c r="AQ95" s="38">
        <v>16542</v>
      </c>
      <c r="AR95" s="38">
        <v>3394</v>
      </c>
      <c r="AS95" s="39">
        <v>19936</v>
      </c>
      <c r="AT95" s="38">
        <v>16297</v>
      </c>
      <c r="AU95" s="38">
        <v>3134</v>
      </c>
      <c r="AV95" s="39">
        <v>19431</v>
      </c>
      <c r="AW95" s="38">
        <v>29091</v>
      </c>
      <c r="AX95" s="38">
        <v>6309</v>
      </c>
      <c r="AY95" s="39">
        <v>35400</v>
      </c>
      <c r="AZ95" s="37">
        <v>28829</v>
      </c>
      <c r="BA95" s="38">
        <v>6067</v>
      </c>
      <c r="BB95" s="39">
        <v>34897</v>
      </c>
      <c r="BC95" s="37">
        <v>28120</v>
      </c>
      <c r="BD95" s="38">
        <v>5762</v>
      </c>
      <c r="BE95" s="39">
        <v>33882</v>
      </c>
      <c r="BF95" s="38">
        <v>26615</v>
      </c>
      <c r="BG95" s="38">
        <v>5446</v>
      </c>
      <c r="BH95" s="39">
        <v>32061</v>
      </c>
    </row>
    <row r="96" spans="2:60" x14ac:dyDescent="0.2">
      <c r="B96" s="49">
        <v>2</v>
      </c>
      <c r="C96" s="6" t="s">
        <v>39</v>
      </c>
      <c r="D96" s="32" t="s">
        <v>194</v>
      </c>
      <c r="E96" s="6" t="s">
        <v>195</v>
      </c>
      <c r="F96" s="31">
        <v>8</v>
      </c>
      <c r="G96" s="127" t="s">
        <v>189</v>
      </c>
      <c r="H96" s="49" t="s">
        <v>194</v>
      </c>
      <c r="I96" s="50" t="s">
        <v>195</v>
      </c>
      <c r="J96" s="131">
        <v>13582</v>
      </c>
      <c r="K96" s="75">
        <v>2658</v>
      </c>
      <c r="L96" s="72">
        <v>16240</v>
      </c>
      <c r="M96" s="75">
        <v>12934</v>
      </c>
      <c r="N96" s="75">
        <v>2592</v>
      </c>
      <c r="O96" s="72">
        <v>15526</v>
      </c>
      <c r="P96" s="75">
        <v>12703</v>
      </c>
      <c r="Q96" s="75">
        <v>2634</v>
      </c>
      <c r="R96" s="72">
        <v>15337</v>
      </c>
      <c r="S96" s="75">
        <v>12171</v>
      </c>
      <c r="T96" s="75">
        <v>2614</v>
      </c>
      <c r="U96" s="72">
        <f t="shared" si="5"/>
        <v>14785</v>
      </c>
      <c r="V96" s="38">
        <v>11813</v>
      </c>
      <c r="W96" s="38">
        <v>2634</v>
      </c>
      <c r="X96" s="39">
        <v>14447</v>
      </c>
      <c r="Y96" s="37">
        <v>11552</v>
      </c>
      <c r="Z96" s="38">
        <v>2648</v>
      </c>
      <c r="AA96" s="39">
        <v>14200</v>
      </c>
      <c r="AB96" s="37">
        <v>11165</v>
      </c>
      <c r="AC96" s="38">
        <v>2592</v>
      </c>
      <c r="AD96" s="39">
        <v>13757</v>
      </c>
      <c r="AE96" s="37">
        <v>11078</v>
      </c>
      <c r="AF96" s="38">
        <v>2514</v>
      </c>
      <c r="AG96" s="39">
        <v>13592</v>
      </c>
      <c r="AH96" s="37">
        <v>11107</v>
      </c>
      <c r="AI96" s="38">
        <v>2540</v>
      </c>
      <c r="AJ96" s="39">
        <v>13647</v>
      </c>
      <c r="AK96" s="37">
        <v>11301</v>
      </c>
      <c r="AL96" s="38">
        <v>2502</v>
      </c>
      <c r="AM96" s="39">
        <v>13803</v>
      </c>
      <c r="AN96" s="37">
        <v>11749</v>
      </c>
      <c r="AO96" s="38">
        <v>2489</v>
      </c>
      <c r="AP96" s="39">
        <v>14238</v>
      </c>
      <c r="AQ96" s="38">
        <v>12450</v>
      </c>
      <c r="AR96" s="38">
        <v>2607</v>
      </c>
      <c r="AS96" s="39">
        <v>15057</v>
      </c>
      <c r="AT96" s="38">
        <v>12091</v>
      </c>
      <c r="AU96" s="38">
        <v>2562</v>
      </c>
      <c r="AV96" s="39">
        <v>14653</v>
      </c>
      <c r="AW96" s="38">
        <v>11517</v>
      </c>
      <c r="AX96" s="38">
        <v>2458</v>
      </c>
      <c r="AY96" s="39">
        <v>13975</v>
      </c>
      <c r="AZ96" s="37">
        <v>11631</v>
      </c>
      <c r="BA96" s="38">
        <v>2313</v>
      </c>
      <c r="BB96" s="39">
        <v>13944</v>
      </c>
      <c r="BC96" s="37">
        <v>10898</v>
      </c>
      <c r="BD96" s="38">
        <v>2049</v>
      </c>
      <c r="BE96" s="39">
        <v>12947</v>
      </c>
      <c r="BF96" s="38">
        <v>10084</v>
      </c>
      <c r="BG96" s="38">
        <v>1891</v>
      </c>
      <c r="BH96" s="39">
        <v>11975</v>
      </c>
    </row>
    <row r="97" spans="2:60" x14ac:dyDescent="0.2">
      <c r="B97" s="49">
        <v>2</v>
      </c>
      <c r="C97" s="6" t="s">
        <v>39</v>
      </c>
      <c r="D97" s="32" t="s">
        <v>196</v>
      </c>
      <c r="E97" s="6" t="s">
        <v>197</v>
      </c>
      <c r="F97" s="31">
        <v>8</v>
      </c>
      <c r="G97" s="127" t="s">
        <v>189</v>
      </c>
      <c r="H97" s="49" t="s">
        <v>196</v>
      </c>
      <c r="I97" s="50" t="s">
        <v>197</v>
      </c>
      <c r="J97" s="131">
        <v>15525</v>
      </c>
      <c r="K97" s="75">
        <v>3270</v>
      </c>
      <c r="L97" s="72">
        <v>18795</v>
      </c>
      <c r="M97" s="75">
        <v>15053</v>
      </c>
      <c r="N97" s="75">
        <v>3298</v>
      </c>
      <c r="O97" s="72">
        <v>18351</v>
      </c>
      <c r="P97" s="75">
        <v>14917</v>
      </c>
      <c r="Q97" s="75">
        <v>3399</v>
      </c>
      <c r="R97" s="72">
        <v>18316</v>
      </c>
      <c r="S97" s="75">
        <v>14606</v>
      </c>
      <c r="T97" s="75">
        <v>3393</v>
      </c>
      <c r="U97" s="72">
        <f t="shared" si="5"/>
        <v>17999</v>
      </c>
      <c r="V97" s="38">
        <v>14523</v>
      </c>
      <c r="W97" s="38">
        <v>3401</v>
      </c>
      <c r="X97" s="39">
        <v>17924</v>
      </c>
      <c r="Y97" s="37">
        <v>14350</v>
      </c>
      <c r="Z97" s="38">
        <v>3466</v>
      </c>
      <c r="AA97" s="39">
        <v>17816</v>
      </c>
      <c r="AB97" s="37">
        <v>14007</v>
      </c>
      <c r="AC97" s="38">
        <v>3427</v>
      </c>
      <c r="AD97" s="39">
        <v>17434</v>
      </c>
      <c r="AE97" s="37">
        <v>13649</v>
      </c>
      <c r="AF97" s="38">
        <v>3385</v>
      </c>
      <c r="AG97" s="39">
        <v>17034</v>
      </c>
      <c r="AH97" s="37">
        <v>13431</v>
      </c>
      <c r="AI97" s="38">
        <v>3410</v>
      </c>
      <c r="AJ97" s="39">
        <v>16841</v>
      </c>
      <c r="AK97" s="37">
        <v>13554</v>
      </c>
      <c r="AL97" s="38">
        <v>3412</v>
      </c>
      <c r="AM97" s="39">
        <v>16966</v>
      </c>
      <c r="AN97" s="37">
        <v>14237</v>
      </c>
      <c r="AO97" s="38">
        <v>3500</v>
      </c>
      <c r="AP97" s="39">
        <v>17737</v>
      </c>
      <c r="AQ97" s="38">
        <v>14459</v>
      </c>
      <c r="AR97" s="38">
        <v>3515</v>
      </c>
      <c r="AS97" s="39">
        <v>17974</v>
      </c>
      <c r="AT97" s="38">
        <v>13952</v>
      </c>
      <c r="AU97" s="38">
        <v>3531</v>
      </c>
      <c r="AV97" s="39">
        <v>17483</v>
      </c>
      <c r="AW97" s="14" t="s">
        <v>186</v>
      </c>
      <c r="AX97" s="14"/>
      <c r="AY97" s="15"/>
      <c r="AZ97" s="13" t="s">
        <v>186</v>
      </c>
      <c r="BA97" s="14"/>
      <c r="BB97" s="15"/>
      <c r="BC97" s="13" t="s">
        <v>186</v>
      </c>
      <c r="BD97" s="14"/>
      <c r="BE97" s="15"/>
      <c r="BF97" s="14" t="s">
        <v>186</v>
      </c>
      <c r="BG97" s="14"/>
      <c r="BH97" s="15"/>
    </row>
    <row r="98" spans="2:60" ht="11.25" customHeight="1" x14ac:dyDescent="0.2">
      <c r="B98" s="49">
        <v>6</v>
      </c>
      <c r="C98" s="6" t="s">
        <v>128</v>
      </c>
      <c r="D98" s="32" t="s">
        <v>198</v>
      </c>
      <c r="E98" s="6" t="s">
        <v>199</v>
      </c>
      <c r="F98" s="31">
        <v>9</v>
      </c>
      <c r="G98" s="127" t="s">
        <v>200</v>
      </c>
      <c r="H98" s="49" t="s">
        <v>198</v>
      </c>
      <c r="I98" s="50" t="s">
        <v>199</v>
      </c>
      <c r="J98" s="131">
        <v>11160</v>
      </c>
      <c r="K98" s="75">
        <v>1728</v>
      </c>
      <c r="L98" s="72">
        <v>12888</v>
      </c>
      <c r="M98" s="75">
        <v>11106</v>
      </c>
      <c r="N98" s="75">
        <v>1720</v>
      </c>
      <c r="O98" s="72">
        <v>12826</v>
      </c>
      <c r="P98" s="75">
        <v>11062</v>
      </c>
      <c r="Q98" s="75">
        <v>1767</v>
      </c>
      <c r="R98" s="72">
        <v>12829</v>
      </c>
      <c r="S98" s="75">
        <v>10981</v>
      </c>
      <c r="T98" s="75">
        <v>1760</v>
      </c>
      <c r="U98" s="72">
        <f t="shared" si="5"/>
        <v>12741</v>
      </c>
      <c r="V98" s="38">
        <v>10954</v>
      </c>
      <c r="W98" s="38">
        <v>1759</v>
      </c>
      <c r="X98" s="39">
        <v>12713</v>
      </c>
      <c r="Y98" s="37">
        <v>10983</v>
      </c>
      <c r="Z98" s="38">
        <v>1825</v>
      </c>
      <c r="AA98" s="39">
        <v>12808</v>
      </c>
      <c r="AB98" s="37">
        <v>10975</v>
      </c>
      <c r="AC98" s="38">
        <v>1831</v>
      </c>
      <c r="AD98" s="39">
        <v>12806</v>
      </c>
      <c r="AE98" s="37">
        <v>10957</v>
      </c>
      <c r="AF98" s="38">
        <v>1795</v>
      </c>
      <c r="AG98" s="39">
        <v>12752</v>
      </c>
      <c r="AH98" s="37">
        <v>10925</v>
      </c>
      <c r="AI98" s="38">
        <v>1805</v>
      </c>
      <c r="AJ98" s="39">
        <v>12730</v>
      </c>
      <c r="AK98" s="37">
        <v>11073</v>
      </c>
      <c r="AL98" s="38">
        <v>1826</v>
      </c>
      <c r="AM98" s="39">
        <v>12899</v>
      </c>
      <c r="AN98" s="37">
        <v>11266</v>
      </c>
      <c r="AO98" s="38">
        <v>1818</v>
      </c>
      <c r="AP98" s="39">
        <v>13084</v>
      </c>
      <c r="AQ98" s="38">
        <v>11662</v>
      </c>
      <c r="AR98" s="38">
        <v>1880</v>
      </c>
      <c r="AS98" s="39">
        <v>13542</v>
      </c>
      <c r="AT98" s="38">
        <v>11711</v>
      </c>
      <c r="AU98" s="38">
        <v>1886</v>
      </c>
      <c r="AV98" s="39">
        <v>13597</v>
      </c>
      <c r="AW98" s="38">
        <v>11505</v>
      </c>
      <c r="AX98" s="38">
        <v>1825</v>
      </c>
      <c r="AY98" s="39">
        <v>13330</v>
      </c>
      <c r="AZ98" s="37">
        <v>11534</v>
      </c>
      <c r="BA98" s="38">
        <v>1820</v>
      </c>
      <c r="BB98" s="39">
        <v>13354</v>
      </c>
      <c r="BC98" s="37">
        <v>11104</v>
      </c>
      <c r="BD98" s="38">
        <v>1901</v>
      </c>
      <c r="BE98" s="39">
        <v>13005</v>
      </c>
      <c r="BF98" s="38">
        <v>11023</v>
      </c>
      <c r="BG98" s="38">
        <v>1833</v>
      </c>
      <c r="BH98" s="39">
        <v>12856</v>
      </c>
    </row>
    <row r="99" spans="2:60" ht="11.25" customHeight="1" x14ac:dyDescent="0.2">
      <c r="B99" s="49">
        <v>6</v>
      </c>
      <c r="C99" s="6" t="s">
        <v>128</v>
      </c>
      <c r="D99" s="32" t="s">
        <v>201</v>
      </c>
      <c r="E99" s="6" t="s">
        <v>202</v>
      </c>
      <c r="F99" s="31">
        <v>9</v>
      </c>
      <c r="G99" s="127" t="s">
        <v>200</v>
      </c>
      <c r="H99" s="49" t="s">
        <v>201</v>
      </c>
      <c r="I99" s="50" t="s">
        <v>202</v>
      </c>
      <c r="J99" s="131">
        <v>15147</v>
      </c>
      <c r="K99" s="75">
        <v>2556</v>
      </c>
      <c r="L99" s="72">
        <v>17703</v>
      </c>
      <c r="M99" s="75">
        <v>15060</v>
      </c>
      <c r="N99" s="75">
        <v>2565</v>
      </c>
      <c r="O99" s="72">
        <v>17625</v>
      </c>
      <c r="P99" s="75">
        <v>15026</v>
      </c>
      <c r="Q99" s="75">
        <v>2581</v>
      </c>
      <c r="R99" s="72">
        <v>17607</v>
      </c>
      <c r="S99" s="75">
        <v>14780</v>
      </c>
      <c r="T99" s="75">
        <v>2605</v>
      </c>
      <c r="U99" s="72">
        <f t="shared" si="5"/>
        <v>17385</v>
      </c>
      <c r="V99" s="38">
        <v>14683</v>
      </c>
      <c r="W99" s="38">
        <v>2574</v>
      </c>
      <c r="X99" s="39">
        <v>17257</v>
      </c>
      <c r="Y99" s="37">
        <v>14656</v>
      </c>
      <c r="Z99" s="38">
        <v>2618</v>
      </c>
      <c r="AA99" s="39">
        <v>17274</v>
      </c>
      <c r="AB99" s="37">
        <v>14618</v>
      </c>
      <c r="AC99" s="38">
        <v>2656</v>
      </c>
      <c r="AD99" s="39">
        <v>17274</v>
      </c>
      <c r="AE99" s="37">
        <v>13641</v>
      </c>
      <c r="AF99" s="38">
        <v>2626</v>
      </c>
      <c r="AG99" s="39">
        <v>16267</v>
      </c>
      <c r="AH99" s="37">
        <v>13573</v>
      </c>
      <c r="AI99" s="38">
        <v>2666</v>
      </c>
      <c r="AJ99" s="39">
        <v>16239</v>
      </c>
      <c r="AK99" s="37">
        <v>13550</v>
      </c>
      <c r="AL99" s="38">
        <v>2689</v>
      </c>
      <c r="AM99" s="39">
        <v>16239</v>
      </c>
      <c r="AN99" s="37">
        <v>14112</v>
      </c>
      <c r="AO99" s="38">
        <v>2887</v>
      </c>
      <c r="AP99" s="39">
        <v>16999</v>
      </c>
      <c r="AQ99" s="38">
        <v>30083</v>
      </c>
      <c r="AR99" s="38">
        <v>5681</v>
      </c>
      <c r="AS99" s="39">
        <v>35764</v>
      </c>
      <c r="AT99" s="38">
        <v>29818</v>
      </c>
      <c r="AU99" s="38">
        <v>5680</v>
      </c>
      <c r="AV99" s="39">
        <v>35498</v>
      </c>
      <c r="AW99" s="38">
        <v>29438</v>
      </c>
      <c r="AX99" s="38">
        <v>5623</v>
      </c>
      <c r="AY99" s="39">
        <v>35061</v>
      </c>
      <c r="AZ99" s="37">
        <v>29599</v>
      </c>
      <c r="BA99" s="38">
        <v>5589</v>
      </c>
      <c r="BB99" s="39">
        <v>35188</v>
      </c>
      <c r="BC99" s="37">
        <v>28968</v>
      </c>
      <c r="BD99" s="38">
        <v>5541</v>
      </c>
      <c r="BE99" s="39">
        <v>34509</v>
      </c>
      <c r="BF99" s="38">
        <v>28609</v>
      </c>
      <c r="BG99" s="38">
        <v>5500</v>
      </c>
      <c r="BH99" s="39">
        <v>34109</v>
      </c>
    </row>
    <row r="100" spans="2:60" ht="11.25" customHeight="1" x14ac:dyDescent="0.2">
      <c r="B100" s="49">
        <v>6</v>
      </c>
      <c r="C100" s="6" t="s">
        <v>128</v>
      </c>
      <c r="D100" s="32" t="s">
        <v>203</v>
      </c>
      <c r="E100" s="6" t="s">
        <v>204</v>
      </c>
      <c r="F100" s="31">
        <v>9</v>
      </c>
      <c r="G100" s="127" t="s">
        <v>200</v>
      </c>
      <c r="H100" s="49" t="s">
        <v>203</v>
      </c>
      <c r="I100" s="50" t="s">
        <v>204</v>
      </c>
      <c r="J100" s="131">
        <v>14941</v>
      </c>
      <c r="K100" s="75">
        <v>2571</v>
      </c>
      <c r="L100" s="72">
        <v>17512</v>
      </c>
      <c r="M100" s="75">
        <v>14878</v>
      </c>
      <c r="N100" s="75">
        <v>2637</v>
      </c>
      <c r="O100" s="72">
        <v>17515</v>
      </c>
      <c r="P100" s="75">
        <v>14869</v>
      </c>
      <c r="Q100" s="75">
        <v>2677</v>
      </c>
      <c r="R100" s="72">
        <v>17546</v>
      </c>
      <c r="S100" s="75">
        <v>14707</v>
      </c>
      <c r="T100" s="75">
        <v>2683</v>
      </c>
      <c r="U100" s="72">
        <f t="shared" si="5"/>
        <v>17390</v>
      </c>
      <c r="V100" s="38">
        <v>14776</v>
      </c>
      <c r="W100" s="38">
        <v>2744</v>
      </c>
      <c r="X100" s="39">
        <v>17520</v>
      </c>
      <c r="Y100" s="37">
        <v>14670</v>
      </c>
      <c r="Z100" s="38">
        <v>2801</v>
      </c>
      <c r="AA100" s="39">
        <v>17471</v>
      </c>
      <c r="AB100" s="37">
        <v>14541</v>
      </c>
      <c r="AC100" s="38">
        <v>2829</v>
      </c>
      <c r="AD100" s="39">
        <v>17370</v>
      </c>
      <c r="AE100" s="37">
        <v>15324</v>
      </c>
      <c r="AF100" s="38">
        <v>2810</v>
      </c>
      <c r="AG100" s="39">
        <v>18134</v>
      </c>
      <c r="AH100" s="37">
        <v>15331</v>
      </c>
      <c r="AI100" s="38">
        <v>2825</v>
      </c>
      <c r="AJ100" s="39">
        <v>18156</v>
      </c>
      <c r="AK100" s="37">
        <v>15537</v>
      </c>
      <c r="AL100" s="38">
        <v>2881</v>
      </c>
      <c r="AM100" s="39">
        <v>18418</v>
      </c>
      <c r="AN100" s="37">
        <v>15522</v>
      </c>
      <c r="AO100" s="38">
        <v>2732</v>
      </c>
      <c r="AP100" s="39">
        <v>18254</v>
      </c>
      <c r="AQ100" s="14" t="s">
        <v>205</v>
      </c>
      <c r="AR100" s="14"/>
      <c r="AS100" s="15"/>
      <c r="AT100" s="14" t="s">
        <v>205</v>
      </c>
      <c r="AU100" s="14"/>
      <c r="AV100" s="15"/>
      <c r="AW100" s="14" t="s">
        <v>205</v>
      </c>
      <c r="AX100" s="14"/>
      <c r="AY100" s="15"/>
      <c r="AZ100" s="13" t="s">
        <v>205</v>
      </c>
      <c r="BA100" s="14"/>
      <c r="BB100" s="15"/>
      <c r="BC100" s="13" t="s">
        <v>205</v>
      </c>
      <c r="BD100" s="14"/>
      <c r="BE100" s="15"/>
      <c r="BF100" s="14" t="s">
        <v>205</v>
      </c>
      <c r="BG100" s="14"/>
      <c r="BH100" s="15"/>
    </row>
    <row r="101" spans="2:60" ht="12" customHeight="1" thickBot="1" x14ac:dyDescent="0.25">
      <c r="B101" s="52">
        <v>6</v>
      </c>
      <c r="C101" s="10" t="s">
        <v>128</v>
      </c>
      <c r="D101" s="33" t="s">
        <v>206</v>
      </c>
      <c r="E101" s="10" t="s">
        <v>207</v>
      </c>
      <c r="F101" s="65">
        <v>9</v>
      </c>
      <c r="G101" s="128" t="s">
        <v>200</v>
      </c>
      <c r="H101" s="52" t="s">
        <v>206</v>
      </c>
      <c r="I101" s="55" t="s">
        <v>207</v>
      </c>
      <c r="J101" s="131">
        <v>5283</v>
      </c>
      <c r="K101" s="75">
        <v>757</v>
      </c>
      <c r="L101" s="72">
        <v>6040</v>
      </c>
      <c r="M101" s="78">
        <v>5249</v>
      </c>
      <c r="N101" s="78">
        <v>744</v>
      </c>
      <c r="O101" s="79">
        <v>5993</v>
      </c>
      <c r="P101" s="78">
        <v>5276</v>
      </c>
      <c r="Q101" s="78">
        <v>738</v>
      </c>
      <c r="R101" s="79">
        <v>6014</v>
      </c>
      <c r="S101" s="78">
        <v>5202</v>
      </c>
      <c r="T101" s="78">
        <v>755</v>
      </c>
      <c r="U101" s="79">
        <f>SUM(S101:T101)</f>
        <v>5957</v>
      </c>
      <c r="V101" s="42">
        <v>5156</v>
      </c>
      <c r="W101" s="42">
        <v>767</v>
      </c>
      <c r="X101" s="43">
        <v>5923</v>
      </c>
      <c r="Y101" s="41">
        <v>5139</v>
      </c>
      <c r="Z101" s="42">
        <v>792</v>
      </c>
      <c r="AA101" s="43">
        <v>5931</v>
      </c>
      <c r="AB101" s="37">
        <v>767</v>
      </c>
      <c r="AC101" s="38">
        <v>5873</v>
      </c>
      <c r="AD101" s="39">
        <v>5106</v>
      </c>
      <c r="AE101" s="37">
        <v>5058</v>
      </c>
      <c r="AF101" s="38">
        <v>775</v>
      </c>
      <c r="AG101" s="39">
        <v>5833</v>
      </c>
      <c r="AH101" s="37">
        <v>5082</v>
      </c>
      <c r="AI101" s="38">
        <v>757</v>
      </c>
      <c r="AJ101" s="39">
        <v>5839</v>
      </c>
      <c r="AK101" s="37">
        <v>5113</v>
      </c>
      <c r="AL101" s="38">
        <v>778</v>
      </c>
      <c r="AM101" s="39">
        <v>5891</v>
      </c>
      <c r="AN101" s="37">
        <v>5214</v>
      </c>
      <c r="AO101" s="38">
        <v>778</v>
      </c>
      <c r="AP101" s="39">
        <v>5992</v>
      </c>
      <c r="AQ101" s="42">
        <v>5302</v>
      </c>
      <c r="AR101" s="42">
        <v>776</v>
      </c>
      <c r="AS101" s="43">
        <v>6078</v>
      </c>
      <c r="AT101" s="42">
        <v>5312</v>
      </c>
      <c r="AU101" s="42">
        <v>770</v>
      </c>
      <c r="AV101" s="43">
        <v>6082</v>
      </c>
      <c r="AW101" s="42">
        <v>5191</v>
      </c>
      <c r="AX101" s="42">
        <v>748</v>
      </c>
      <c r="AY101" s="43">
        <v>5939</v>
      </c>
      <c r="AZ101" s="41">
        <v>5242</v>
      </c>
      <c r="BA101" s="42">
        <v>708</v>
      </c>
      <c r="BB101" s="43">
        <v>5950</v>
      </c>
      <c r="BC101" s="41">
        <v>5063</v>
      </c>
      <c r="BD101" s="42">
        <v>700</v>
      </c>
      <c r="BE101" s="43">
        <v>5763</v>
      </c>
      <c r="BF101" s="42">
        <v>5026</v>
      </c>
      <c r="BG101" s="42">
        <v>699</v>
      </c>
      <c r="BH101" s="43">
        <v>5725</v>
      </c>
    </row>
    <row r="102" spans="2:60" ht="12" thickBot="1" x14ac:dyDescent="0.25">
      <c r="G102" s="29"/>
      <c r="I102" s="144" t="s">
        <v>208</v>
      </c>
      <c r="J102" s="83">
        <v>1275979</v>
      </c>
      <c r="K102" s="67">
        <v>222287</v>
      </c>
      <c r="L102" s="103">
        <v>1498266</v>
      </c>
      <c r="M102" s="102">
        <v>1255322</v>
      </c>
      <c r="N102" s="102">
        <v>224618</v>
      </c>
      <c r="O102" s="103">
        <v>1479940</v>
      </c>
      <c r="P102" s="102">
        <v>1243123</v>
      </c>
      <c r="Q102" s="102">
        <v>229405</v>
      </c>
      <c r="R102" s="103">
        <v>1472528</v>
      </c>
      <c r="S102" s="80">
        <v>1217933</v>
      </c>
      <c r="T102" s="80">
        <v>230017</v>
      </c>
      <c r="U102" s="108">
        <v>1447950</v>
      </c>
      <c r="V102" s="67">
        <v>1205056</v>
      </c>
      <c r="W102" s="45">
        <v>232201</v>
      </c>
      <c r="X102" s="46">
        <v>1437257</v>
      </c>
      <c r="Y102" s="16">
        <v>1191976</v>
      </c>
      <c r="Z102" s="17">
        <v>233580</v>
      </c>
      <c r="AA102" s="18">
        <v>1425556</v>
      </c>
      <c r="AB102" s="16">
        <v>1174935</v>
      </c>
      <c r="AC102" s="17">
        <v>232865</v>
      </c>
      <c r="AD102" s="18">
        <v>1407800</v>
      </c>
      <c r="AE102" s="16">
        <v>1160440</v>
      </c>
      <c r="AF102" s="17">
        <v>229808</v>
      </c>
      <c r="AG102" s="18">
        <v>1390248</v>
      </c>
      <c r="AH102" s="16">
        <v>1154478</v>
      </c>
      <c r="AI102" s="17">
        <v>232553</v>
      </c>
      <c r="AJ102" s="18">
        <v>1387031</v>
      </c>
      <c r="AK102" s="16">
        <v>1160545</v>
      </c>
      <c r="AL102" s="17">
        <v>232112</v>
      </c>
      <c r="AM102" s="18">
        <v>1392657</v>
      </c>
      <c r="AN102" s="12">
        <v>1188189</v>
      </c>
      <c r="AO102" s="12">
        <v>233442</v>
      </c>
      <c r="AP102" s="12">
        <v>1421631</v>
      </c>
      <c r="AQ102" s="12">
        <v>1227332</v>
      </c>
      <c r="AR102" s="12">
        <v>235684</v>
      </c>
      <c r="AS102" s="12">
        <v>1463016</v>
      </c>
      <c r="AT102" s="12">
        <v>1215314</v>
      </c>
      <c r="AU102" s="12">
        <v>233152</v>
      </c>
      <c r="AV102" s="12">
        <v>1448466</v>
      </c>
      <c r="AW102" s="18">
        <v>1187738</v>
      </c>
      <c r="AX102" s="12">
        <v>225501</v>
      </c>
      <c r="AY102" s="12">
        <v>1413240</v>
      </c>
      <c r="AZ102" s="12">
        <v>1188351</v>
      </c>
      <c r="BA102" s="12">
        <v>221058</v>
      </c>
      <c r="BB102" s="12">
        <v>1409432</v>
      </c>
      <c r="BC102" s="12">
        <v>1143297</v>
      </c>
      <c r="BD102" s="12">
        <v>216219</v>
      </c>
      <c r="BE102" s="12">
        <v>1359516</v>
      </c>
      <c r="BF102" s="18">
        <v>1113000</v>
      </c>
      <c r="BG102" s="12">
        <v>209362</v>
      </c>
      <c r="BH102" s="12">
        <v>1322362</v>
      </c>
    </row>
    <row r="103" spans="2:60" ht="13.5" customHeight="1" thickBot="1" x14ac:dyDescent="0.25">
      <c r="G103" s="66"/>
      <c r="I103" s="144" t="s">
        <v>209</v>
      </c>
      <c r="J103" s="180">
        <v>40583129</v>
      </c>
      <c r="K103" s="186">
        <v>6072262</v>
      </c>
      <c r="L103" s="137">
        <v>46655391</v>
      </c>
      <c r="M103" s="67">
        <v>40066862</v>
      </c>
      <c r="N103" s="67">
        <v>6257850</v>
      </c>
      <c r="O103" s="103">
        <v>46324712</v>
      </c>
      <c r="P103" s="136">
        <v>39909228</v>
      </c>
      <c r="Q103" s="136">
        <v>6368895</v>
      </c>
      <c r="R103" s="108">
        <v>46278123</v>
      </c>
      <c r="S103" s="81">
        <v>39527229</v>
      </c>
      <c r="T103" s="81">
        <v>6458173</v>
      </c>
      <c r="U103" s="105">
        <v>45985402</v>
      </c>
      <c r="V103" s="83">
        <v>39338433</v>
      </c>
      <c r="W103" s="67">
        <v>6545098</v>
      </c>
      <c r="X103" s="102">
        <v>45883531</v>
      </c>
      <c r="Y103" s="44">
        <v>39368948</v>
      </c>
      <c r="Z103" s="17">
        <v>6606065</v>
      </c>
      <c r="AA103" s="18">
        <v>45975013</v>
      </c>
      <c r="AB103" s="16">
        <v>39317223</v>
      </c>
      <c r="AC103" s="17">
        <v>6610439</v>
      </c>
      <c r="AD103" s="18">
        <v>45927662</v>
      </c>
      <c r="AE103" s="16">
        <v>39120027</v>
      </c>
      <c r="AF103" s="17">
        <v>6583469</v>
      </c>
      <c r="AG103" s="18">
        <v>45703496</v>
      </c>
      <c r="AH103" s="16">
        <v>39097969</v>
      </c>
      <c r="AI103" s="17">
        <v>6553245</v>
      </c>
      <c r="AJ103" s="18">
        <v>45651214</v>
      </c>
      <c r="AK103" s="16">
        <v>39020182</v>
      </c>
      <c r="AL103" s="17">
        <v>6538717</v>
      </c>
      <c r="AM103" s="18">
        <v>45558899</v>
      </c>
      <c r="AN103" s="12">
        <v>39817197</v>
      </c>
      <c r="AO103" s="12">
        <v>6554775</v>
      </c>
      <c r="AP103" s="12">
        <v>46371972</v>
      </c>
      <c r="AQ103" s="12">
        <v>40046449</v>
      </c>
      <c r="AR103" s="12">
        <v>6480336</v>
      </c>
      <c r="AS103" s="12">
        <v>46526785</v>
      </c>
      <c r="AT103" s="12">
        <v>40070856</v>
      </c>
      <c r="AU103" s="12">
        <v>6537663</v>
      </c>
      <c r="AV103" s="12">
        <v>46608519</v>
      </c>
      <c r="AW103" s="18">
        <v>39367894</v>
      </c>
      <c r="AX103" s="12">
        <v>6261584</v>
      </c>
      <c r="AY103" s="12">
        <v>45629478</v>
      </c>
      <c r="AZ103" s="12">
        <v>39067312</v>
      </c>
      <c r="BA103" s="12">
        <v>6202052</v>
      </c>
      <c r="BB103" s="12">
        <v>45269364</v>
      </c>
      <c r="BC103" s="12">
        <v>37692023</v>
      </c>
      <c r="BD103" s="12">
        <v>6158309</v>
      </c>
      <c r="BE103" s="12">
        <v>43850332</v>
      </c>
      <c r="BF103" s="18">
        <v>37706538</v>
      </c>
      <c r="BG103" s="12">
        <v>5906878</v>
      </c>
      <c r="BH103" s="12">
        <v>43613416</v>
      </c>
    </row>
    <row r="104" spans="2:60" ht="25.5" customHeight="1" x14ac:dyDescent="0.2">
      <c r="C104" s="132"/>
      <c r="D104" s="132"/>
      <c r="E104" s="132"/>
      <c r="F104" s="133"/>
      <c r="G104" s="134"/>
      <c r="I104" s="167" t="s">
        <v>249</v>
      </c>
      <c r="J104" s="160"/>
      <c r="K104" s="160"/>
      <c r="L104" s="160"/>
      <c r="M104" s="160"/>
      <c r="N104" s="160"/>
      <c r="O104" s="160"/>
      <c r="P104" s="160"/>
      <c r="Q104" s="160"/>
      <c r="R104" s="160"/>
      <c r="S104" s="167"/>
      <c r="T104" s="167"/>
      <c r="U104" s="167"/>
      <c r="V104" s="167"/>
      <c r="W104" s="167"/>
      <c r="X104" s="167"/>
      <c r="Y104" s="167"/>
      <c r="Z104" s="167"/>
      <c r="AA104" s="167"/>
      <c r="AB104" s="167"/>
      <c r="AC104" s="167"/>
    </row>
    <row r="105" spans="2:60" ht="15.75" customHeight="1" x14ac:dyDescent="0.2">
      <c r="C105" s="151"/>
      <c r="D105" s="151"/>
      <c r="E105" s="151"/>
      <c r="F105" s="151"/>
      <c r="G105" s="151"/>
      <c r="H105" s="151"/>
      <c r="I105" s="112"/>
      <c r="J105" s="181"/>
      <c r="K105" s="181"/>
      <c r="L105" s="181"/>
      <c r="M105" s="182"/>
      <c r="N105" s="111"/>
      <c r="O105" s="111"/>
      <c r="P105" s="98"/>
      <c r="Q105" s="95"/>
      <c r="R105" s="98"/>
      <c r="S105" s="95"/>
      <c r="T105" s="99"/>
      <c r="U105" s="100"/>
      <c r="X105" s="24"/>
    </row>
    <row r="106" spans="2:60" ht="11.25" customHeight="1" x14ac:dyDescent="0.2">
      <c r="C106" s="185"/>
      <c r="D106" s="185"/>
      <c r="E106" s="185"/>
      <c r="F106" s="185"/>
      <c r="G106" s="185"/>
      <c r="H106" s="114"/>
      <c r="J106" s="183"/>
      <c r="K106" s="183"/>
      <c r="L106" s="183"/>
      <c r="M106" s="184"/>
      <c r="N106" s="113"/>
      <c r="O106" s="113"/>
      <c r="P106" s="89"/>
      <c r="Q106" s="89"/>
      <c r="R106" s="89"/>
      <c r="S106" s="89"/>
      <c r="T106" s="89"/>
      <c r="U106" s="90"/>
    </row>
    <row r="107" spans="2:60" ht="12.75" x14ac:dyDescent="0.2">
      <c r="C107" s="185"/>
      <c r="D107" s="185"/>
      <c r="E107" s="185"/>
      <c r="F107" s="185"/>
      <c r="G107" s="185"/>
      <c r="I107" s="129" t="s">
        <v>268</v>
      </c>
      <c r="J107" s="129"/>
      <c r="K107" s="129"/>
      <c r="L107" s="129"/>
      <c r="M107" s="19"/>
      <c r="N107" s="19"/>
      <c r="O107" s="19"/>
      <c r="P107" s="19"/>
      <c r="Q107" s="19"/>
      <c r="R107" s="19"/>
      <c r="S107" s="19"/>
      <c r="T107" s="19"/>
      <c r="U107" s="19"/>
      <c r="V107" s="19"/>
      <c r="W107" s="19"/>
      <c r="X107" s="19"/>
      <c r="Y107" s="19"/>
      <c r="Z107" s="19"/>
      <c r="AA107" s="19"/>
      <c r="AB107" s="61"/>
    </row>
    <row r="108" spans="2:60" ht="13.5" thickBot="1" x14ac:dyDescent="0.25">
      <c r="G108" s="29"/>
      <c r="I108" s="19"/>
      <c r="J108" s="19"/>
      <c r="K108" s="19"/>
      <c r="L108" s="19"/>
      <c r="M108" s="19"/>
      <c r="N108" s="19"/>
      <c r="O108" s="19"/>
      <c r="P108" s="19"/>
      <c r="Q108" s="19"/>
      <c r="R108" s="19"/>
      <c r="S108" s="19"/>
      <c r="T108" s="19"/>
      <c r="U108" s="19"/>
      <c r="V108" s="19"/>
      <c r="W108" s="19"/>
      <c r="X108" s="19"/>
      <c r="Y108" s="19"/>
      <c r="Z108" s="19"/>
      <c r="AA108" s="19"/>
    </row>
    <row r="109" spans="2:60" ht="15.75" customHeight="1" thickBot="1" x14ac:dyDescent="0.25">
      <c r="F109" s="187"/>
      <c r="G109" s="188"/>
      <c r="H109" s="119"/>
      <c r="J109" s="177">
        <v>2021</v>
      </c>
      <c r="K109" s="178"/>
      <c r="L109" s="179"/>
      <c r="M109" s="163">
        <v>2020</v>
      </c>
      <c r="N109" s="164"/>
      <c r="O109" s="165"/>
      <c r="P109" s="163">
        <v>2019</v>
      </c>
      <c r="Q109" s="164"/>
      <c r="R109" s="165"/>
      <c r="S109" s="166">
        <v>2018</v>
      </c>
      <c r="T109" s="166"/>
      <c r="U109" s="166"/>
      <c r="V109" s="166">
        <v>2017</v>
      </c>
      <c r="W109" s="166"/>
      <c r="X109" s="166"/>
      <c r="Y109" s="166">
        <v>2016</v>
      </c>
      <c r="Z109" s="166"/>
      <c r="AA109" s="166"/>
      <c r="AB109" s="166">
        <v>2015</v>
      </c>
      <c r="AC109" s="166"/>
      <c r="AD109" s="166"/>
      <c r="AE109" s="166">
        <v>2014</v>
      </c>
      <c r="AF109" s="166"/>
      <c r="AG109" s="166"/>
      <c r="AH109" s="166">
        <v>2013</v>
      </c>
      <c r="AI109" s="166"/>
      <c r="AJ109" s="166"/>
      <c r="AK109" s="166">
        <v>2012</v>
      </c>
      <c r="AL109" s="166"/>
      <c r="AM109" s="166"/>
      <c r="AN109" s="166">
        <v>2011</v>
      </c>
      <c r="AO109" s="166"/>
      <c r="AP109" s="166"/>
      <c r="AQ109" s="166">
        <v>2010</v>
      </c>
      <c r="AR109" s="166"/>
      <c r="AS109" s="166"/>
      <c r="AT109" s="166">
        <v>2009</v>
      </c>
      <c r="AU109" s="166"/>
      <c r="AV109" s="166"/>
      <c r="AW109" s="166">
        <v>2008</v>
      </c>
      <c r="AX109" s="166"/>
      <c r="AY109" s="166"/>
      <c r="AZ109" s="166">
        <v>2007</v>
      </c>
      <c r="BA109" s="166"/>
      <c r="BB109" s="166"/>
      <c r="BC109" s="166">
        <v>2006</v>
      </c>
      <c r="BD109" s="166"/>
      <c r="BE109" s="166"/>
      <c r="BF109" s="166">
        <v>2005</v>
      </c>
      <c r="BG109" s="166"/>
      <c r="BH109" s="166"/>
    </row>
    <row r="110" spans="2:60" ht="15" customHeight="1" thickBot="1" x14ac:dyDescent="0.25">
      <c r="E110" s="139"/>
      <c r="F110" s="189"/>
      <c r="G110" s="189"/>
      <c r="H110" s="199"/>
      <c r="I110" s="154" t="s">
        <v>210</v>
      </c>
      <c r="J110" s="84" t="s">
        <v>4</v>
      </c>
      <c r="K110" s="84" t="s">
        <v>233</v>
      </c>
      <c r="L110" s="146" t="s">
        <v>5</v>
      </c>
      <c r="M110" s="84" t="s">
        <v>4</v>
      </c>
      <c r="N110" s="84" t="s">
        <v>233</v>
      </c>
      <c r="O110" s="84" t="s">
        <v>5</v>
      </c>
      <c r="P110" s="82" t="s">
        <v>4</v>
      </c>
      <c r="Q110" s="82" t="s">
        <v>233</v>
      </c>
      <c r="R110" s="82" t="s">
        <v>5</v>
      </c>
      <c r="S110" s="54" t="s">
        <v>4</v>
      </c>
      <c r="T110" s="22" t="s">
        <v>233</v>
      </c>
      <c r="U110" s="22" t="s">
        <v>5</v>
      </c>
      <c r="V110" s="26" t="s">
        <v>4</v>
      </c>
      <c r="W110" s="22" t="s">
        <v>233</v>
      </c>
      <c r="X110" s="22" t="s">
        <v>5</v>
      </c>
      <c r="Y110" s="8" t="s">
        <v>4</v>
      </c>
      <c r="Z110" s="8" t="s">
        <v>233</v>
      </c>
      <c r="AA110" s="8" t="s">
        <v>5</v>
      </c>
      <c r="AB110" s="8" t="s">
        <v>4</v>
      </c>
      <c r="AC110" s="8" t="s">
        <v>233</v>
      </c>
      <c r="AD110" s="8" t="s">
        <v>5</v>
      </c>
      <c r="AE110" s="8" t="s">
        <v>6</v>
      </c>
      <c r="AF110" s="8" t="s">
        <v>236</v>
      </c>
      <c r="AG110" s="8" t="s">
        <v>5</v>
      </c>
      <c r="AH110" s="8" t="s">
        <v>6</v>
      </c>
      <c r="AI110" s="8" t="s">
        <v>233</v>
      </c>
      <c r="AJ110" s="8" t="s">
        <v>5</v>
      </c>
      <c r="AK110" s="8" t="s">
        <v>6</v>
      </c>
      <c r="AL110" s="8" t="s">
        <v>236</v>
      </c>
      <c r="AM110" s="8" t="s">
        <v>5</v>
      </c>
      <c r="AN110" s="8" t="s">
        <v>6</v>
      </c>
      <c r="AO110" s="8" t="s">
        <v>233</v>
      </c>
      <c r="AP110" s="8" t="s">
        <v>7</v>
      </c>
      <c r="AQ110" s="8" t="s">
        <v>6</v>
      </c>
      <c r="AR110" s="8" t="s">
        <v>233</v>
      </c>
      <c r="AS110" s="9" t="s">
        <v>5</v>
      </c>
      <c r="AT110" s="8" t="s">
        <v>6</v>
      </c>
      <c r="AU110" s="8" t="s">
        <v>234</v>
      </c>
      <c r="AV110" s="9" t="s">
        <v>5</v>
      </c>
      <c r="AW110" s="8" t="s">
        <v>6</v>
      </c>
      <c r="AX110" s="8" t="s">
        <v>235</v>
      </c>
      <c r="AY110" s="9" t="s">
        <v>5</v>
      </c>
      <c r="AZ110" s="8" t="s">
        <v>6</v>
      </c>
      <c r="BA110" s="8" t="s">
        <v>233</v>
      </c>
      <c r="BB110" s="9" t="s">
        <v>5</v>
      </c>
      <c r="BC110" s="8" t="s">
        <v>6</v>
      </c>
      <c r="BD110" s="8" t="s">
        <v>233</v>
      </c>
      <c r="BE110" s="9" t="s">
        <v>5</v>
      </c>
      <c r="BF110" s="8" t="s">
        <v>6</v>
      </c>
      <c r="BG110" s="8" t="s">
        <v>233</v>
      </c>
      <c r="BH110" s="9" t="s">
        <v>5</v>
      </c>
    </row>
    <row r="111" spans="2:60" x14ac:dyDescent="0.2">
      <c r="E111" s="139"/>
      <c r="F111" s="190"/>
      <c r="G111" s="190"/>
      <c r="H111" s="200"/>
      <c r="I111" s="21" t="s">
        <v>211</v>
      </c>
      <c r="J111" s="34">
        <f>SUM(J12:J25)</f>
        <v>225507</v>
      </c>
      <c r="K111" s="35">
        <f>SUM(K12:K25)</f>
        <v>39616</v>
      </c>
      <c r="L111" s="36">
        <f>SUM(L12:L25)</f>
        <v>265123</v>
      </c>
      <c r="M111" s="35">
        <v>221486</v>
      </c>
      <c r="N111" s="35">
        <v>39914</v>
      </c>
      <c r="O111" s="36">
        <v>261400</v>
      </c>
      <c r="P111" s="91">
        <v>218399</v>
      </c>
      <c r="Q111" s="91">
        <v>40487</v>
      </c>
      <c r="R111" s="36">
        <v>258886</v>
      </c>
      <c r="S111" s="38">
        <v>214209</v>
      </c>
      <c r="T111" s="38">
        <v>40532</v>
      </c>
      <c r="U111" s="36">
        <v>254741</v>
      </c>
      <c r="V111" s="38">
        <v>211630</v>
      </c>
      <c r="W111" s="38">
        <v>40842</v>
      </c>
      <c r="X111" s="36">
        <v>252472</v>
      </c>
      <c r="Y111" s="47">
        <v>208972</v>
      </c>
      <c r="Z111" s="47">
        <v>40853</v>
      </c>
      <c r="AA111" s="36">
        <v>249825</v>
      </c>
      <c r="AB111" s="47">
        <v>205572</v>
      </c>
      <c r="AC111" s="47">
        <v>40662</v>
      </c>
      <c r="AD111" s="36">
        <v>246234</v>
      </c>
      <c r="AE111" s="47">
        <v>203166</v>
      </c>
      <c r="AF111" s="47">
        <v>40082</v>
      </c>
      <c r="AG111" s="36">
        <v>243248</v>
      </c>
      <c r="AH111" s="47">
        <v>201638</v>
      </c>
      <c r="AI111" s="47">
        <v>40306</v>
      </c>
      <c r="AJ111" s="36">
        <v>241944</v>
      </c>
      <c r="AK111" s="47">
        <v>201767</v>
      </c>
      <c r="AL111" s="47">
        <v>40227</v>
      </c>
      <c r="AM111" s="36">
        <v>241994</v>
      </c>
      <c r="AN111" s="47">
        <v>205110</v>
      </c>
      <c r="AO111" s="47">
        <v>40003</v>
      </c>
      <c r="AP111" s="36">
        <v>245113</v>
      </c>
      <c r="AQ111" s="47">
        <v>210105</v>
      </c>
      <c r="AR111" s="47">
        <v>40126</v>
      </c>
      <c r="AS111" s="36">
        <v>250231</v>
      </c>
      <c r="AT111" s="47">
        <v>203645</v>
      </c>
      <c r="AU111" s="47">
        <v>38530</v>
      </c>
      <c r="AV111" s="36">
        <v>242175</v>
      </c>
      <c r="AW111" s="47">
        <v>199059</v>
      </c>
      <c r="AX111" s="47">
        <v>37339</v>
      </c>
      <c r="AY111" s="36">
        <v>236398</v>
      </c>
      <c r="AZ111" s="47">
        <v>199098</v>
      </c>
      <c r="BA111" s="47">
        <v>36405</v>
      </c>
      <c r="BB111" s="36">
        <v>235507</v>
      </c>
      <c r="BC111" s="47">
        <v>190967</v>
      </c>
      <c r="BD111" s="47">
        <v>36978</v>
      </c>
      <c r="BE111" s="36">
        <v>227945</v>
      </c>
      <c r="BF111" s="47">
        <v>186113</v>
      </c>
      <c r="BG111" s="47">
        <v>35800</v>
      </c>
      <c r="BH111" s="36">
        <v>221913</v>
      </c>
    </row>
    <row r="112" spans="2:60" x14ac:dyDescent="0.2">
      <c r="E112" s="139"/>
      <c r="F112" s="190"/>
      <c r="G112" s="190"/>
      <c r="H112" s="200"/>
      <c r="I112" s="21" t="s">
        <v>212</v>
      </c>
      <c r="J112" s="37">
        <f>SUM(J27:J42)</f>
        <v>237545</v>
      </c>
      <c r="K112" s="38">
        <f t="shared" ref="K112:L112" si="6">SUM(K27:K42)</f>
        <v>41568</v>
      </c>
      <c r="L112" s="39">
        <f t="shared" si="6"/>
        <v>279113</v>
      </c>
      <c r="M112" s="38">
        <v>233506</v>
      </c>
      <c r="N112" s="38">
        <v>42084</v>
      </c>
      <c r="O112" s="39">
        <v>275590</v>
      </c>
      <c r="P112" s="92">
        <v>231224</v>
      </c>
      <c r="Q112" s="92">
        <v>43195</v>
      </c>
      <c r="R112" s="39">
        <v>274419</v>
      </c>
      <c r="S112" s="38">
        <v>228112</v>
      </c>
      <c r="T112" s="38">
        <v>43271</v>
      </c>
      <c r="U112" s="39">
        <v>271383</v>
      </c>
      <c r="V112" s="38">
        <v>224989</v>
      </c>
      <c r="W112" s="38">
        <v>43778</v>
      </c>
      <c r="X112" s="39">
        <v>268767</v>
      </c>
      <c r="Y112" s="47">
        <v>222785</v>
      </c>
      <c r="Z112" s="47">
        <v>44312</v>
      </c>
      <c r="AA112" s="39">
        <v>267097</v>
      </c>
      <c r="AB112" s="47">
        <v>220228</v>
      </c>
      <c r="AC112" s="47">
        <v>44292</v>
      </c>
      <c r="AD112" s="39">
        <v>264520</v>
      </c>
      <c r="AE112" s="47">
        <v>217983</v>
      </c>
      <c r="AF112" s="47">
        <v>43773</v>
      </c>
      <c r="AG112" s="39">
        <v>261756</v>
      </c>
      <c r="AH112" s="47">
        <v>217642</v>
      </c>
      <c r="AI112" s="47">
        <v>44254</v>
      </c>
      <c r="AJ112" s="39">
        <v>261896</v>
      </c>
      <c r="AK112" s="47">
        <v>219392</v>
      </c>
      <c r="AL112" s="47">
        <v>44219</v>
      </c>
      <c r="AM112" s="39">
        <v>263611</v>
      </c>
      <c r="AN112" s="47">
        <v>224646</v>
      </c>
      <c r="AO112" s="47">
        <v>44606</v>
      </c>
      <c r="AP112" s="39">
        <v>269252</v>
      </c>
      <c r="AQ112" s="47">
        <v>231676</v>
      </c>
      <c r="AR112" s="47">
        <v>44792</v>
      </c>
      <c r="AS112" s="39">
        <v>276468</v>
      </c>
      <c r="AT112" s="47">
        <v>228822</v>
      </c>
      <c r="AU112" s="47">
        <v>44313</v>
      </c>
      <c r="AV112" s="39">
        <v>273135</v>
      </c>
      <c r="AW112" s="47">
        <v>224049</v>
      </c>
      <c r="AX112" s="47">
        <v>42467</v>
      </c>
      <c r="AY112" s="39">
        <v>266517</v>
      </c>
      <c r="AZ112" s="47">
        <v>220955</v>
      </c>
      <c r="BA112" s="47">
        <v>41164</v>
      </c>
      <c r="BB112" s="39">
        <v>262120</v>
      </c>
      <c r="BC112" s="47">
        <v>215805</v>
      </c>
      <c r="BD112" s="47">
        <v>39286</v>
      </c>
      <c r="BE112" s="39">
        <v>255091</v>
      </c>
      <c r="BF112" s="47">
        <v>209069</v>
      </c>
      <c r="BG112" s="47">
        <v>37647</v>
      </c>
      <c r="BH112" s="39">
        <v>246716</v>
      </c>
    </row>
    <row r="113" spans="5:60" x14ac:dyDescent="0.2">
      <c r="E113" s="116"/>
      <c r="F113" s="191"/>
      <c r="G113" s="191"/>
      <c r="H113" s="200"/>
      <c r="I113" s="21" t="s">
        <v>219</v>
      </c>
      <c r="J113" s="37">
        <f>SUM(J44:J53)</f>
        <v>157324</v>
      </c>
      <c r="K113" s="38">
        <f t="shared" ref="K113:L113" si="7">SUM(K44:K53)</f>
        <v>27594</v>
      </c>
      <c r="L113" s="39">
        <f t="shared" si="7"/>
        <v>184918</v>
      </c>
      <c r="M113" s="38">
        <v>154534</v>
      </c>
      <c r="N113" s="38">
        <v>27728</v>
      </c>
      <c r="O113" s="39">
        <v>182262</v>
      </c>
      <c r="P113" s="92">
        <v>152872</v>
      </c>
      <c r="Q113" s="92">
        <v>28345</v>
      </c>
      <c r="R113" s="39">
        <v>181217</v>
      </c>
      <c r="S113" s="38">
        <v>148588</v>
      </c>
      <c r="T113" s="38">
        <v>28136</v>
      </c>
      <c r="U113" s="39">
        <v>176724</v>
      </c>
      <c r="V113" s="38">
        <v>146744</v>
      </c>
      <c r="W113" s="38">
        <v>28410</v>
      </c>
      <c r="X113" s="39">
        <v>175154</v>
      </c>
      <c r="Y113" s="47">
        <v>144807</v>
      </c>
      <c r="Z113" s="47">
        <v>28310</v>
      </c>
      <c r="AA113" s="39">
        <v>173117</v>
      </c>
      <c r="AB113" s="47">
        <v>142393</v>
      </c>
      <c r="AC113" s="47">
        <v>28077</v>
      </c>
      <c r="AD113" s="39">
        <v>170470</v>
      </c>
      <c r="AE113" s="47">
        <v>140157</v>
      </c>
      <c r="AF113" s="47">
        <v>27495</v>
      </c>
      <c r="AG113" s="39">
        <v>167652</v>
      </c>
      <c r="AH113" s="47">
        <v>139234</v>
      </c>
      <c r="AI113" s="47">
        <v>27929</v>
      </c>
      <c r="AJ113" s="39">
        <v>167163</v>
      </c>
      <c r="AK113" s="47">
        <v>139746</v>
      </c>
      <c r="AL113" s="47">
        <v>27773</v>
      </c>
      <c r="AM113" s="39">
        <v>167519</v>
      </c>
      <c r="AN113" s="47">
        <v>144058</v>
      </c>
      <c r="AO113" s="47">
        <v>28063</v>
      </c>
      <c r="AP113" s="39">
        <v>172121</v>
      </c>
      <c r="AQ113" s="47">
        <v>152958</v>
      </c>
      <c r="AR113" s="47">
        <v>28925</v>
      </c>
      <c r="AS113" s="39">
        <v>181883</v>
      </c>
      <c r="AT113" s="47">
        <v>152107</v>
      </c>
      <c r="AU113" s="47">
        <v>28742</v>
      </c>
      <c r="AV113" s="39">
        <v>180849</v>
      </c>
      <c r="AW113" s="47">
        <v>149058</v>
      </c>
      <c r="AX113" s="47">
        <v>27892</v>
      </c>
      <c r="AY113" s="39">
        <v>176950</v>
      </c>
      <c r="AZ113" s="47">
        <v>149796</v>
      </c>
      <c r="BA113" s="47">
        <v>28012</v>
      </c>
      <c r="BB113" s="39">
        <v>177810</v>
      </c>
      <c r="BC113" s="47">
        <v>144654</v>
      </c>
      <c r="BD113" s="47">
        <v>25907</v>
      </c>
      <c r="BE113" s="39">
        <v>170561</v>
      </c>
      <c r="BF113" s="47">
        <v>142640</v>
      </c>
      <c r="BG113" s="47">
        <v>25308</v>
      </c>
      <c r="BH113" s="39">
        <v>167948</v>
      </c>
    </row>
    <row r="114" spans="5:60" x14ac:dyDescent="0.2">
      <c r="F114" s="191"/>
      <c r="G114" s="191"/>
      <c r="H114" s="200"/>
      <c r="I114" s="21" t="s">
        <v>213</v>
      </c>
      <c r="J114" s="37">
        <f>SUM(J55:J60)</f>
        <v>61082</v>
      </c>
      <c r="K114" s="38">
        <f t="shared" ref="K114:L114" si="8">SUM(K55:K60)</f>
        <v>8538</v>
      </c>
      <c r="L114" s="39">
        <f t="shared" si="8"/>
        <v>69620</v>
      </c>
      <c r="M114" s="38">
        <v>60720</v>
      </c>
      <c r="N114" s="38">
        <v>8778</v>
      </c>
      <c r="O114" s="39">
        <v>69498</v>
      </c>
      <c r="P114" s="92">
        <v>60652</v>
      </c>
      <c r="Q114" s="92">
        <v>9047</v>
      </c>
      <c r="R114" s="39">
        <v>69699</v>
      </c>
      <c r="S114" s="38">
        <v>60383</v>
      </c>
      <c r="T114" s="38">
        <v>9194</v>
      </c>
      <c r="U114" s="39">
        <v>69577</v>
      </c>
      <c r="V114" s="38">
        <v>60252</v>
      </c>
      <c r="W114" s="38">
        <v>9376</v>
      </c>
      <c r="X114" s="39">
        <v>69628</v>
      </c>
      <c r="Y114" s="47">
        <v>60239</v>
      </c>
      <c r="Z114" s="47">
        <v>9450</v>
      </c>
      <c r="AA114" s="39">
        <v>69689</v>
      </c>
      <c r="AB114" s="47">
        <v>59984</v>
      </c>
      <c r="AC114" s="47">
        <v>9504</v>
      </c>
      <c r="AD114" s="39">
        <v>69488</v>
      </c>
      <c r="AE114" s="47">
        <v>59742</v>
      </c>
      <c r="AF114" s="47">
        <v>9507</v>
      </c>
      <c r="AG114" s="39">
        <v>69249</v>
      </c>
      <c r="AH114" s="47">
        <v>59782</v>
      </c>
      <c r="AI114" s="47">
        <v>9848</v>
      </c>
      <c r="AJ114" s="39">
        <v>69630</v>
      </c>
      <c r="AK114" s="47">
        <v>60292</v>
      </c>
      <c r="AL114" s="47">
        <v>9990</v>
      </c>
      <c r="AM114" s="39">
        <v>70282</v>
      </c>
      <c r="AN114" s="47">
        <v>61997</v>
      </c>
      <c r="AO114" s="47">
        <v>10257</v>
      </c>
      <c r="AP114" s="39">
        <v>72254</v>
      </c>
      <c r="AQ114" s="47">
        <v>63147</v>
      </c>
      <c r="AR114" s="47">
        <v>10488</v>
      </c>
      <c r="AS114" s="39">
        <v>73635</v>
      </c>
      <c r="AT114" s="47">
        <v>62123</v>
      </c>
      <c r="AU114" s="47">
        <v>10569</v>
      </c>
      <c r="AV114" s="39">
        <v>72692</v>
      </c>
      <c r="AW114" s="47">
        <v>62009</v>
      </c>
      <c r="AX114" s="47">
        <v>10672</v>
      </c>
      <c r="AY114" s="39">
        <v>72681</v>
      </c>
      <c r="AZ114" s="47">
        <v>62453</v>
      </c>
      <c r="BA114" s="47">
        <v>11140</v>
      </c>
      <c r="BB114" s="39">
        <v>73594</v>
      </c>
      <c r="BC114" s="47">
        <v>60544</v>
      </c>
      <c r="BD114" s="47">
        <v>11005</v>
      </c>
      <c r="BE114" s="39">
        <v>71549</v>
      </c>
      <c r="BF114" s="47">
        <v>59119</v>
      </c>
      <c r="BG114" s="47">
        <v>10846</v>
      </c>
      <c r="BH114" s="39">
        <v>69965</v>
      </c>
    </row>
    <row r="115" spans="5:60" x14ac:dyDescent="0.2">
      <c r="F115" s="191"/>
      <c r="G115" s="191"/>
      <c r="H115" s="200"/>
      <c r="I115" s="21" t="s">
        <v>214</v>
      </c>
      <c r="J115" s="37">
        <f>SUM(J61:J63)</f>
        <v>52866</v>
      </c>
      <c r="K115" s="38">
        <f t="shared" ref="K115:L115" si="9">SUM(K61:K63)</f>
        <v>9069</v>
      </c>
      <c r="L115" s="39">
        <f t="shared" si="9"/>
        <v>61935</v>
      </c>
      <c r="M115" s="38">
        <v>52174</v>
      </c>
      <c r="N115" s="38">
        <v>9279</v>
      </c>
      <c r="O115" s="39">
        <v>61453</v>
      </c>
      <c r="P115" s="92">
        <v>51832</v>
      </c>
      <c r="Q115" s="92">
        <v>9477</v>
      </c>
      <c r="R115" s="39">
        <v>61309</v>
      </c>
      <c r="S115" s="38">
        <v>50599</v>
      </c>
      <c r="T115" s="38">
        <v>9519</v>
      </c>
      <c r="U115" s="39">
        <v>60118</v>
      </c>
      <c r="V115" s="38">
        <v>50297</v>
      </c>
      <c r="W115" s="38">
        <v>9686</v>
      </c>
      <c r="X115" s="39">
        <v>59983</v>
      </c>
      <c r="Y115" s="47">
        <v>49800</v>
      </c>
      <c r="Z115" s="47">
        <v>9798</v>
      </c>
      <c r="AA115" s="39">
        <v>59598</v>
      </c>
      <c r="AB115" s="47">
        <v>49130</v>
      </c>
      <c r="AC115" s="47">
        <v>9828</v>
      </c>
      <c r="AD115" s="39">
        <v>58958</v>
      </c>
      <c r="AE115" s="47">
        <v>48663</v>
      </c>
      <c r="AF115" s="47">
        <v>9775</v>
      </c>
      <c r="AG115" s="39">
        <v>58438</v>
      </c>
      <c r="AH115" s="47">
        <v>48433</v>
      </c>
      <c r="AI115" s="47">
        <v>9984</v>
      </c>
      <c r="AJ115" s="39">
        <v>58417</v>
      </c>
      <c r="AK115" s="47">
        <v>48892</v>
      </c>
      <c r="AL115" s="47">
        <v>10131</v>
      </c>
      <c r="AM115" s="39">
        <v>59023</v>
      </c>
      <c r="AN115" s="47">
        <v>50836</v>
      </c>
      <c r="AO115" s="47">
        <v>10327</v>
      </c>
      <c r="AP115" s="39">
        <v>61163</v>
      </c>
      <c r="AQ115" s="47">
        <v>52671</v>
      </c>
      <c r="AR115" s="47">
        <v>10608</v>
      </c>
      <c r="AS115" s="39">
        <v>63279</v>
      </c>
      <c r="AT115" s="47">
        <v>51705</v>
      </c>
      <c r="AU115" s="47">
        <v>10999</v>
      </c>
      <c r="AV115" s="39">
        <v>62704</v>
      </c>
      <c r="AW115" s="47">
        <v>50710</v>
      </c>
      <c r="AX115" s="47">
        <v>10759</v>
      </c>
      <c r="AY115" s="39">
        <v>61469</v>
      </c>
      <c r="AZ115" s="47">
        <v>51577</v>
      </c>
      <c r="BA115" s="47">
        <v>10643</v>
      </c>
      <c r="BB115" s="39">
        <v>62221</v>
      </c>
      <c r="BC115" s="47">
        <v>49568</v>
      </c>
      <c r="BD115" s="47">
        <v>10308</v>
      </c>
      <c r="BE115" s="39">
        <v>59876</v>
      </c>
      <c r="BF115" s="47">
        <v>48508</v>
      </c>
      <c r="BG115" s="47">
        <v>10199</v>
      </c>
      <c r="BH115" s="39">
        <v>58707</v>
      </c>
    </row>
    <row r="116" spans="5:60" x14ac:dyDescent="0.2">
      <c r="F116" s="191"/>
      <c r="G116" s="191"/>
      <c r="H116" s="200"/>
      <c r="I116" s="21" t="s">
        <v>215</v>
      </c>
      <c r="J116" s="37">
        <f>J64+J65+J66+J67+J68+J69+J70+J71+J72+J73+J74+J75+J76+J78+J79</f>
        <v>225176</v>
      </c>
      <c r="K116" s="38">
        <f t="shared" ref="K116:L116" si="10">K64+K65+K66+K67+K68+K69+K70+K71+K72+K73+K74+K75+K76+K78+K79</f>
        <v>39229</v>
      </c>
      <c r="L116" s="39">
        <f t="shared" si="10"/>
        <v>264405</v>
      </c>
      <c r="M116" s="38">
        <v>221222</v>
      </c>
      <c r="N116" s="38">
        <v>39655</v>
      </c>
      <c r="O116" s="39">
        <v>260877</v>
      </c>
      <c r="P116" s="92">
        <v>218669</v>
      </c>
      <c r="Q116" s="92">
        <v>40232</v>
      </c>
      <c r="R116" s="39">
        <v>258901</v>
      </c>
      <c r="S116" s="38">
        <v>213849</v>
      </c>
      <c r="T116" s="38">
        <v>40464</v>
      </c>
      <c r="U116" s="39">
        <v>254313</v>
      </c>
      <c r="V116" s="38">
        <v>211192</v>
      </c>
      <c r="W116" s="38">
        <v>40758</v>
      </c>
      <c r="X116" s="39">
        <v>251950</v>
      </c>
      <c r="Y116" s="47">
        <v>208683</v>
      </c>
      <c r="Z116" s="47">
        <v>41059</v>
      </c>
      <c r="AA116" s="39">
        <v>249742</v>
      </c>
      <c r="AB116" s="47">
        <v>205420</v>
      </c>
      <c r="AC116" s="47">
        <v>41016</v>
      </c>
      <c r="AD116" s="39">
        <v>246436</v>
      </c>
      <c r="AE116" s="47">
        <v>202354</v>
      </c>
      <c r="AF116" s="47">
        <v>40586</v>
      </c>
      <c r="AG116" s="39">
        <v>242940</v>
      </c>
      <c r="AH116" s="47">
        <v>200810</v>
      </c>
      <c r="AI116" s="47">
        <v>40887</v>
      </c>
      <c r="AJ116" s="39">
        <v>241697</v>
      </c>
      <c r="AK116" s="47">
        <v>200882</v>
      </c>
      <c r="AL116" s="47">
        <v>40618</v>
      </c>
      <c r="AM116" s="39">
        <v>241500</v>
      </c>
      <c r="AN116" s="47">
        <v>204102</v>
      </c>
      <c r="AO116" s="47">
        <v>40402</v>
      </c>
      <c r="AP116" s="39">
        <v>244504</v>
      </c>
      <c r="AQ116" s="47">
        <v>209786</v>
      </c>
      <c r="AR116" s="47">
        <v>40498</v>
      </c>
      <c r="AS116" s="39">
        <v>250284</v>
      </c>
      <c r="AT116" s="47">
        <v>208186</v>
      </c>
      <c r="AU116" s="47">
        <v>39724</v>
      </c>
      <c r="AV116" s="39">
        <v>247910</v>
      </c>
      <c r="AW116" s="47">
        <v>202571</v>
      </c>
      <c r="AX116" s="47">
        <v>38119</v>
      </c>
      <c r="AY116" s="39">
        <v>240690</v>
      </c>
      <c r="AZ116" s="47">
        <v>202308</v>
      </c>
      <c r="BA116" s="47">
        <v>36664</v>
      </c>
      <c r="BB116" s="39">
        <v>238981</v>
      </c>
      <c r="BC116" s="47">
        <v>191816</v>
      </c>
      <c r="BD116" s="47">
        <v>36364</v>
      </c>
      <c r="BE116" s="39">
        <v>228180</v>
      </c>
      <c r="BF116" s="47">
        <v>186425</v>
      </c>
      <c r="BG116" s="47">
        <v>35148</v>
      </c>
      <c r="BH116" s="39">
        <v>221573</v>
      </c>
    </row>
    <row r="117" spans="5:60" x14ac:dyDescent="0.2">
      <c r="F117" s="191"/>
      <c r="G117" s="191"/>
      <c r="H117" s="200"/>
      <c r="I117" s="21" t="s">
        <v>216</v>
      </c>
      <c r="J117" s="37">
        <f>SUM(J81:J92)</f>
        <v>175497</v>
      </c>
      <c r="K117" s="38">
        <f t="shared" ref="K117:L117" si="11">SUM(K81:K92)</f>
        <v>29977</v>
      </c>
      <c r="L117" s="39">
        <f t="shared" si="11"/>
        <v>205474</v>
      </c>
      <c r="M117" s="38">
        <v>173952</v>
      </c>
      <c r="N117" s="38">
        <v>30574</v>
      </c>
      <c r="O117" s="39">
        <v>204526</v>
      </c>
      <c r="P117" s="92">
        <v>173241</v>
      </c>
      <c r="Q117" s="92">
        <v>31582</v>
      </c>
      <c r="R117" s="39">
        <v>204823</v>
      </c>
      <c r="S117" s="38">
        <v>169437</v>
      </c>
      <c r="T117" s="38">
        <v>31891</v>
      </c>
      <c r="U117" s="39">
        <v>201328</v>
      </c>
      <c r="V117" s="38">
        <v>168629</v>
      </c>
      <c r="W117" s="38">
        <v>32263</v>
      </c>
      <c r="X117" s="39">
        <v>200892</v>
      </c>
      <c r="Y117" s="47">
        <v>166970</v>
      </c>
      <c r="Z117" s="47">
        <v>32419</v>
      </c>
      <c r="AA117" s="39">
        <v>199389</v>
      </c>
      <c r="AB117" s="47">
        <v>164776</v>
      </c>
      <c r="AC117" s="47">
        <v>32356</v>
      </c>
      <c r="AD117" s="39">
        <v>197132</v>
      </c>
      <c r="AE117" s="47">
        <v>162834</v>
      </c>
      <c r="AF117" s="47">
        <v>31903</v>
      </c>
      <c r="AG117" s="39">
        <v>194737</v>
      </c>
      <c r="AH117" s="47">
        <v>162191</v>
      </c>
      <c r="AI117" s="47">
        <v>32457</v>
      </c>
      <c r="AJ117" s="39">
        <v>194648</v>
      </c>
      <c r="AK117" s="47">
        <v>163900</v>
      </c>
      <c r="AL117" s="47">
        <v>32202</v>
      </c>
      <c r="AM117" s="39">
        <v>196102</v>
      </c>
      <c r="AN117" s="47">
        <v>167672</v>
      </c>
      <c r="AO117" s="47">
        <v>32503</v>
      </c>
      <c r="AP117" s="39">
        <v>200175</v>
      </c>
      <c r="AQ117" s="47">
        <v>172748</v>
      </c>
      <c r="AR117" s="47">
        <v>32638</v>
      </c>
      <c r="AS117" s="39">
        <v>205386</v>
      </c>
      <c r="AT117" s="47">
        <v>176648</v>
      </c>
      <c r="AU117" s="47">
        <v>33004</v>
      </c>
      <c r="AV117" s="39">
        <v>209652</v>
      </c>
      <c r="AW117" s="47">
        <v>172138</v>
      </c>
      <c r="AX117" s="47">
        <v>31969</v>
      </c>
      <c r="AY117" s="39">
        <v>204107</v>
      </c>
      <c r="AZ117" s="47">
        <v>173003</v>
      </c>
      <c r="BA117" s="47">
        <v>31278</v>
      </c>
      <c r="BB117" s="39">
        <v>204281</v>
      </c>
      <c r="BC117" s="47">
        <v>165338</v>
      </c>
      <c r="BD117" s="47">
        <v>31807</v>
      </c>
      <c r="BE117" s="39">
        <v>197145</v>
      </c>
      <c r="BF117" s="47">
        <v>161780</v>
      </c>
      <c r="BG117" s="47">
        <v>31122</v>
      </c>
      <c r="BH117" s="39">
        <v>192902</v>
      </c>
    </row>
    <row r="118" spans="5:60" x14ac:dyDescent="0.2">
      <c r="F118" s="191"/>
      <c r="G118" s="191"/>
      <c r="H118" s="200"/>
      <c r="I118" s="21" t="s">
        <v>217</v>
      </c>
      <c r="J118" s="37">
        <f>SUM(J93:J97)</f>
        <v>94451</v>
      </c>
      <c r="K118" s="38">
        <f t="shared" ref="K118:L118" si="12">SUM(K93:K97)</f>
        <v>19084</v>
      </c>
      <c r="L118" s="39">
        <f t="shared" si="12"/>
        <v>113535</v>
      </c>
      <c r="M118" s="38">
        <v>91435</v>
      </c>
      <c r="N118" s="38">
        <v>18940</v>
      </c>
      <c r="O118" s="39">
        <v>110375</v>
      </c>
      <c r="P118" s="92">
        <v>90001</v>
      </c>
      <c r="Q118" s="92">
        <v>19277</v>
      </c>
      <c r="R118" s="39">
        <v>109278</v>
      </c>
      <c r="S118" s="38">
        <v>87086</v>
      </c>
      <c r="T118" s="38">
        <v>19207</v>
      </c>
      <c r="U118" s="39">
        <v>106293</v>
      </c>
      <c r="V118" s="38">
        <v>85754</v>
      </c>
      <c r="W118" s="38">
        <v>19244</v>
      </c>
      <c r="X118" s="39">
        <v>104998</v>
      </c>
      <c r="Y118" s="47">
        <v>84272</v>
      </c>
      <c r="Z118" s="47">
        <v>19343</v>
      </c>
      <c r="AA118" s="39">
        <v>103615</v>
      </c>
      <c r="AB118" s="47">
        <v>82192</v>
      </c>
      <c r="AC118" s="47">
        <v>19047</v>
      </c>
      <c r="AD118" s="39">
        <v>101239</v>
      </c>
      <c r="AE118" s="47">
        <v>80561</v>
      </c>
      <c r="AF118" s="47">
        <v>18681</v>
      </c>
      <c r="AG118" s="39">
        <v>99242</v>
      </c>
      <c r="AH118" s="47">
        <v>79837</v>
      </c>
      <c r="AI118" s="47">
        <v>18835</v>
      </c>
      <c r="AJ118" s="39">
        <v>98672</v>
      </c>
      <c r="AK118" s="47">
        <v>80401</v>
      </c>
      <c r="AL118" s="47">
        <v>18778</v>
      </c>
      <c r="AM118" s="39">
        <v>99179</v>
      </c>
      <c r="AN118" s="47">
        <v>83654</v>
      </c>
      <c r="AO118" s="47">
        <v>19066</v>
      </c>
      <c r="AP118" s="39">
        <v>102720</v>
      </c>
      <c r="AQ118" s="47">
        <v>87194</v>
      </c>
      <c r="AR118" s="47">
        <v>19272</v>
      </c>
      <c r="AS118" s="39">
        <v>106466</v>
      </c>
      <c r="AT118" s="47">
        <v>85237</v>
      </c>
      <c r="AU118" s="47">
        <v>18935</v>
      </c>
      <c r="AV118" s="39">
        <v>104172</v>
      </c>
      <c r="AW118" s="47">
        <v>82010</v>
      </c>
      <c r="AX118" s="47">
        <v>18088</v>
      </c>
      <c r="AY118" s="39">
        <v>100098</v>
      </c>
      <c r="AZ118" s="47">
        <v>82786</v>
      </c>
      <c r="BA118" s="47">
        <v>17635</v>
      </c>
      <c r="BB118" s="39">
        <v>100426</v>
      </c>
      <c r="BC118" s="47">
        <v>79470</v>
      </c>
      <c r="BD118" s="47">
        <v>16422</v>
      </c>
      <c r="BE118" s="39">
        <v>95892</v>
      </c>
      <c r="BF118" s="47">
        <v>74688</v>
      </c>
      <c r="BG118" s="47">
        <v>15260</v>
      </c>
      <c r="BH118" s="39">
        <v>89948</v>
      </c>
    </row>
    <row r="119" spans="5:60" ht="12" thickBot="1" x14ac:dyDescent="0.25">
      <c r="F119" s="191"/>
      <c r="G119" s="191"/>
      <c r="H119" s="200"/>
      <c r="I119" s="21" t="s">
        <v>251</v>
      </c>
      <c r="J119" s="37">
        <f>SUM(J98:J101)</f>
        <v>46531</v>
      </c>
      <c r="K119" s="38">
        <f t="shared" ref="K119:L119" si="13">SUM(K98:K101)</f>
        <v>7612</v>
      </c>
      <c r="L119" s="39">
        <f t="shared" si="13"/>
        <v>54143</v>
      </c>
      <c r="M119" s="42">
        <v>46293</v>
      </c>
      <c r="N119" s="42">
        <v>7666</v>
      </c>
      <c r="O119" s="43">
        <v>53959</v>
      </c>
      <c r="P119" s="93">
        <v>46233</v>
      </c>
      <c r="Q119" s="93">
        <v>7763</v>
      </c>
      <c r="R119" s="43">
        <v>53996</v>
      </c>
      <c r="S119" s="42">
        <v>45670</v>
      </c>
      <c r="T119" s="42">
        <v>7803</v>
      </c>
      <c r="U119" s="43">
        <v>53473</v>
      </c>
      <c r="V119" s="38">
        <v>45569</v>
      </c>
      <c r="W119" s="38">
        <v>7844</v>
      </c>
      <c r="X119" s="43">
        <v>53413</v>
      </c>
      <c r="Y119" s="47">
        <v>45448</v>
      </c>
      <c r="Z119" s="47">
        <v>8036</v>
      </c>
      <c r="AA119" s="39">
        <v>53484</v>
      </c>
      <c r="AB119" s="47">
        <v>45240</v>
      </c>
      <c r="AC119" s="47">
        <v>8083</v>
      </c>
      <c r="AD119" s="39">
        <v>53323</v>
      </c>
      <c r="AE119" s="47">
        <v>44980</v>
      </c>
      <c r="AF119" s="47">
        <v>8006</v>
      </c>
      <c r="AG119" s="39">
        <v>52986</v>
      </c>
      <c r="AH119" s="47">
        <v>44911</v>
      </c>
      <c r="AI119" s="47">
        <v>8053</v>
      </c>
      <c r="AJ119" s="39">
        <v>52964</v>
      </c>
      <c r="AK119" s="47">
        <v>45273</v>
      </c>
      <c r="AL119" s="47">
        <v>8174</v>
      </c>
      <c r="AM119" s="39">
        <v>53447</v>
      </c>
      <c r="AN119" s="47">
        <v>46114</v>
      </c>
      <c r="AO119" s="47">
        <v>8215</v>
      </c>
      <c r="AP119" s="39">
        <v>54329</v>
      </c>
      <c r="AQ119" s="47">
        <v>47047</v>
      </c>
      <c r="AR119" s="47">
        <v>8337</v>
      </c>
      <c r="AS119" s="39">
        <v>55384</v>
      </c>
      <c r="AT119" s="47">
        <v>46841</v>
      </c>
      <c r="AU119" s="47">
        <v>8336</v>
      </c>
      <c r="AV119" s="39">
        <v>55177</v>
      </c>
      <c r="AW119" s="47">
        <v>46134</v>
      </c>
      <c r="AX119" s="47">
        <v>8196</v>
      </c>
      <c r="AY119" s="39">
        <v>54330</v>
      </c>
      <c r="AZ119" s="47">
        <v>46375</v>
      </c>
      <c r="BA119" s="47">
        <v>8117</v>
      </c>
      <c r="BB119" s="39">
        <v>54492</v>
      </c>
      <c r="BC119" s="47">
        <v>45135</v>
      </c>
      <c r="BD119" s="47">
        <v>8142</v>
      </c>
      <c r="BE119" s="39">
        <v>53277</v>
      </c>
      <c r="BF119" s="47">
        <v>44658</v>
      </c>
      <c r="BG119" s="47">
        <v>8032</v>
      </c>
      <c r="BH119" s="39">
        <v>52690</v>
      </c>
    </row>
    <row r="120" spans="5:60" ht="12" thickBot="1" x14ac:dyDescent="0.25">
      <c r="E120" s="192"/>
      <c r="F120" s="97"/>
      <c r="G120" s="192"/>
      <c r="H120" s="201"/>
      <c r="I120" s="198" t="s">
        <v>208</v>
      </c>
      <c r="J120" s="104">
        <v>1275979</v>
      </c>
      <c r="K120" s="102">
        <v>222287</v>
      </c>
      <c r="L120" s="103">
        <v>1498266</v>
      </c>
      <c r="M120" s="105">
        <v>1255322</v>
      </c>
      <c r="N120" s="105">
        <v>224618</v>
      </c>
      <c r="O120" s="137">
        <v>1479940</v>
      </c>
      <c r="P120" s="101">
        <v>1243123</v>
      </c>
      <c r="Q120" s="101">
        <v>229405</v>
      </c>
      <c r="R120" s="103">
        <v>1472528</v>
      </c>
      <c r="S120" s="102">
        <v>1217933</v>
      </c>
      <c r="T120" s="102">
        <v>230017</v>
      </c>
      <c r="U120" s="103">
        <v>1447950</v>
      </c>
      <c r="V120" s="102">
        <v>1205056</v>
      </c>
      <c r="W120" s="102">
        <v>232201</v>
      </c>
      <c r="X120" s="102">
        <v>1437257</v>
      </c>
      <c r="Y120" s="104">
        <v>1191976</v>
      </c>
      <c r="Z120" s="102">
        <v>233580</v>
      </c>
      <c r="AA120" s="103">
        <v>1425556</v>
      </c>
      <c r="AB120" s="104">
        <v>1174935</v>
      </c>
      <c r="AC120" s="102">
        <v>232865</v>
      </c>
      <c r="AD120" s="103">
        <v>1407800</v>
      </c>
      <c r="AE120" s="104">
        <v>1160440</v>
      </c>
      <c r="AF120" s="102">
        <v>229808</v>
      </c>
      <c r="AG120" s="103">
        <v>1390248</v>
      </c>
      <c r="AH120" s="104">
        <v>1154478</v>
      </c>
      <c r="AI120" s="102">
        <v>232553</v>
      </c>
      <c r="AJ120" s="103">
        <v>1387031</v>
      </c>
      <c r="AK120" s="104">
        <v>1160545</v>
      </c>
      <c r="AL120" s="102">
        <v>232112</v>
      </c>
      <c r="AM120" s="103">
        <v>1392657</v>
      </c>
      <c r="AN120" s="104">
        <v>1188189</v>
      </c>
      <c r="AO120" s="102">
        <v>233442</v>
      </c>
      <c r="AP120" s="103">
        <v>1421631</v>
      </c>
      <c r="AQ120" s="104">
        <v>1227332</v>
      </c>
      <c r="AR120" s="102">
        <v>235684</v>
      </c>
      <c r="AS120" s="103">
        <v>1463016</v>
      </c>
      <c r="AT120" s="104">
        <v>1215314</v>
      </c>
      <c r="AU120" s="102">
        <v>233152</v>
      </c>
      <c r="AV120" s="103">
        <v>1448466</v>
      </c>
      <c r="AW120" s="104">
        <v>1187738</v>
      </c>
      <c r="AX120" s="102">
        <v>225501</v>
      </c>
      <c r="AY120" s="103">
        <v>1413240</v>
      </c>
      <c r="AZ120" s="104">
        <v>1188351</v>
      </c>
      <c r="BA120" s="102">
        <v>221058</v>
      </c>
      <c r="BB120" s="103">
        <v>1409432</v>
      </c>
      <c r="BC120" s="104">
        <v>1143297</v>
      </c>
      <c r="BD120" s="102">
        <v>216219</v>
      </c>
      <c r="BE120" s="103">
        <v>1359516</v>
      </c>
      <c r="BF120" s="102">
        <v>1113000</v>
      </c>
      <c r="BG120" s="102">
        <v>209362</v>
      </c>
      <c r="BH120" s="103">
        <v>1322362</v>
      </c>
    </row>
    <row r="121" spans="5:60" ht="25.5" customHeight="1" x14ac:dyDescent="0.2">
      <c r="E121" s="195"/>
      <c r="F121" s="193"/>
      <c r="G121" s="194"/>
      <c r="H121" s="119"/>
      <c r="I121" s="167" t="s">
        <v>249</v>
      </c>
      <c r="J121" s="160"/>
      <c r="K121" s="160"/>
      <c r="L121" s="160"/>
      <c r="M121" s="160"/>
      <c r="N121" s="160"/>
      <c r="O121" s="160"/>
      <c r="P121" s="160"/>
      <c r="Q121" s="160"/>
      <c r="R121" s="160"/>
      <c r="S121" s="160"/>
      <c r="T121" s="160"/>
      <c r="U121" s="160"/>
      <c r="V121" s="167"/>
      <c r="W121" s="167"/>
      <c r="X121" s="167"/>
      <c r="Y121" s="167"/>
      <c r="Z121" s="167"/>
      <c r="AA121" s="167"/>
      <c r="AB121" s="167"/>
      <c r="AC121" s="167"/>
      <c r="AD121" s="167"/>
    </row>
    <row r="122" spans="5:60" ht="15" customHeight="1" x14ac:dyDescent="0.2">
      <c r="E122" s="119"/>
      <c r="F122" s="196"/>
      <c r="G122" s="197"/>
      <c r="I122" s="135"/>
      <c r="J122" s="159"/>
      <c r="K122" s="159"/>
      <c r="L122" s="159"/>
      <c r="M122" s="135"/>
      <c r="N122" s="135"/>
      <c r="O122" s="135"/>
      <c r="P122" s="135"/>
      <c r="Q122" s="135"/>
      <c r="R122" s="135"/>
      <c r="S122" s="135"/>
      <c r="T122" s="135"/>
      <c r="U122" s="135"/>
      <c r="V122" s="135"/>
      <c r="W122" s="135"/>
      <c r="X122" s="135"/>
      <c r="Y122" s="135"/>
      <c r="Z122" s="135"/>
      <c r="AA122" s="135"/>
      <c r="AB122" s="135"/>
      <c r="AC122" s="135"/>
      <c r="AD122" s="135"/>
    </row>
    <row r="123" spans="5:60" ht="15" customHeight="1" x14ac:dyDescent="0.2">
      <c r="E123" s="119"/>
      <c r="F123" s="97"/>
      <c r="G123" s="188"/>
      <c r="I123" s="135"/>
      <c r="J123" s="138"/>
      <c r="K123" s="138"/>
      <c r="L123" s="138"/>
      <c r="M123" s="135"/>
      <c r="N123" s="135"/>
      <c r="O123" s="135"/>
      <c r="P123" s="135"/>
      <c r="Q123" s="135"/>
      <c r="R123" s="135"/>
      <c r="S123" s="135"/>
      <c r="T123" s="135"/>
      <c r="U123" s="135"/>
      <c r="V123" s="135"/>
      <c r="W123" s="135"/>
      <c r="X123" s="135"/>
      <c r="Y123" s="135"/>
      <c r="Z123" s="135"/>
      <c r="AA123" s="135"/>
      <c r="AB123" s="135"/>
      <c r="AC123" s="135"/>
      <c r="AD123" s="135"/>
    </row>
    <row r="124" spans="5:60" ht="12.75" x14ac:dyDescent="0.2">
      <c r="G124" s="29"/>
      <c r="I124" s="129" t="s">
        <v>269</v>
      </c>
      <c r="J124" s="129"/>
      <c r="K124" s="129"/>
      <c r="L124" s="129"/>
      <c r="M124" s="19"/>
      <c r="N124" s="19"/>
      <c r="O124" s="19"/>
      <c r="P124" s="19"/>
      <c r="Q124" s="19"/>
      <c r="R124" s="19"/>
      <c r="S124" s="19"/>
      <c r="T124" s="19"/>
      <c r="U124" s="19"/>
      <c r="V124" s="19"/>
      <c r="W124" s="19"/>
      <c r="X124" s="19"/>
      <c r="Y124" s="19"/>
      <c r="Z124" s="19"/>
      <c r="AA124" s="19"/>
    </row>
    <row r="125" spans="5:60" ht="13.5" thickBot="1" x14ac:dyDescent="0.25">
      <c r="G125" s="29"/>
      <c r="I125" s="19"/>
      <c r="J125" s="19"/>
      <c r="K125" s="19"/>
      <c r="L125" s="19"/>
      <c r="M125" s="19"/>
      <c r="N125" s="19"/>
      <c r="O125" s="19"/>
      <c r="P125" s="19"/>
      <c r="Q125" s="19"/>
      <c r="R125" s="19"/>
      <c r="S125" s="19"/>
      <c r="T125" s="19"/>
      <c r="U125" s="19"/>
      <c r="V125" s="19"/>
      <c r="W125" s="19"/>
      <c r="X125" s="19"/>
      <c r="Y125" s="19"/>
      <c r="Z125" s="19"/>
      <c r="AA125" s="19"/>
    </row>
    <row r="126" spans="5:60" ht="12" thickBot="1" x14ac:dyDescent="0.25">
      <c r="G126" s="29"/>
      <c r="J126" s="177">
        <v>2021</v>
      </c>
      <c r="K126" s="178"/>
      <c r="L126" s="179"/>
      <c r="M126" s="163">
        <v>2020</v>
      </c>
      <c r="N126" s="164"/>
      <c r="O126" s="165"/>
      <c r="P126" s="163">
        <v>2019</v>
      </c>
      <c r="Q126" s="164"/>
      <c r="R126" s="165"/>
      <c r="S126" s="166">
        <v>2018</v>
      </c>
      <c r="T126" s="166"/>
      <c r="U126" s="166"/>
      <c r="V126" s="166">
        <v>2017</v>
      </c>
      <c r="W126" s="166"/>
      <c r="X126" s="166"/>
      <c r="Y126" s="166">
        <v>2016</v>
      </c>
      <c r="Z126" s="166"/>
      <c r="AA126" s="166"/>
      <c r="AB126" s="166">
        <v>2015</v>
      </c>
      <c r="AC126" s="166"/>
      <c r="AD126" s="166"/>
      <c r="AE126" s="166">
        <v>2014</v>
      </c>
      <c r="AF126" s="166"/>
      <c r="AG126" s="166"/>
      <c r="AH126" s="166">
        <v>2013</v>
      </c>
      <c r="AI126" s="166"/>
      <c r="AJ126" s="166"/>
      <c r="AK126" s="166">
        <v>2012</v>
      </c>
      <c r="AL126" s="166"/>
      <c r="AM126" s="166"/>
      <c r="AN126" s="166">
        <v>2011</v>
      </c>
      <c r="AO126" s="166"/>
      <c r="AP126" s="166"/>
      <c r="AQ126" s="166">
        <v>2010</v>
      </c>
      <c r="AR126" s="166"/>
      <c r="AS126" s="166"/>
      <c r="AT126" s="166">
        <v>2009</v>
      </c>
      <c r="AU126" s="166"/>
      <c r="AV126" s="166"/>
      <c r="AW126" s="166">
        <v>2008</v>
      </c>
      <c r="AX126" s="166"/>
      <c r="AY126" s="166"/>
      <c r="AZ126" s="166">
        <v>2007</v>
      </c>
      <c r="BA126" s="166"/>
      <c r="BB126" s="166"/>
      <c r="BC126" s="166">
        <v>2006</v>
      </c>
      <c r="BD126" s="166"/>
      <c r="BE126" s="166"/>
      <c r="BF126" s="166">
        <v>2005</v>
      </c>
      <c r="BG126" s="166"/>
      <c r="BH126" s="166"/>
    </row>
    <row r="127" spans="5:60" ht="15.75" customHeight="1" thickBot="1" x14ac:dyDescent="0.25">
      <c r="G127" s="29"/>
      <c r="I127" s="8" t="s">
        <v>210</v>
      </c>
      <c r="J127" s="147" t="s">
        <v>4</v>
      </c>
      <c r="K127" s="147" t="s">
        <v>233</v>
      </c>
      <c r="L127" s="147" t="s">
        <v>5</v>
      </c>
      <c r="M127" s="115" t="s">
        <v>4</v>
      </c>
      <c r="N127" s="115" t="s">
        <v>233</v>
      </c>
      <c r="O127" s="22" t="s">
        <v>5</v>
      </c>
      <c r="P127" s="84" t="s">
        <v>4</v>
      </c>
      <c r="Q127" s="84" t="s">
        <v>233</v>
      </c>
      <c r="R127" s="84" t="s">
        <v>5</v>
      </c>
      <c r="S127" s="53" t="s">
        <v>4</v>
      </c>
      <c r="T127" s="53" t="s">
        <v>233</v>
      </c>
      <c r="U127" s="53" t="s">
        <v>5</v>
      </c>
      <c r="V127" s="25" t="s">
        <v>4</v>
      </c>
      <c r="W127" s="25" t="s">
        <v>233</v>
      </c>
      <c r="X127" s="25" t="s">
        <v>5</v>
      </c>
      <c r="Y127" s="23" t="s">
        <v>4</v>
      </c>
      <c r="Z127" s="23" t="s">
        <v>233</v>
      </c>
      <c r="AA127" s="23" t="s">
        <v>5</v>
      </c>
      <c r="AB127" s="7" t="s">
        <v>4</v>
      </c>
      <c r="AC127" s="7" t="s">
        <v>233</v>
      </c>
      <c r="AD127" s="7" t="s">
        <v>5</v>
      </c>
      <c r="AE127" s="8" t="s">
        <v>6</v>
      </c>
      <c r="AF127" s="27" t="s">
        <v>236</v>
      </c>
      <c r="AG127" s="8" t="s">
        <v>5</v>
      </c>
      <c r="AH127" s="8" t="s">
        <v>6</v>
      </c>
      <c r="AI127" s="27" t="s">
        <v>233</v>
      </c>
      <c r="AJ127" s="8" t="s">
        <v>5</v>
      </c>
      <c r="AK127" s="8" t="s">
        <v>6</v>
      </c>
      <c r="AL127" s="27" t="s">
        <v>233</v>
      </c>
      <c r="AM127" s="8" t="s">
        <v>5</v>
      </c>
      <c r="AN127" s="8" t="s">
        <v>6</v>
      </c>
      <c r="AO127" s="27" t="s">
        <v>233</v>
      </c>
      <c r="AP127" s="8" t="s">
        <v>5</v>
      </c>
      <c r="AQ127" s="8" t="s">
        <v>6</v>
      </c>
      <c r="AR127" s="27" t="s">
        <v>233</v>
      </c>
      <c r="AS127" s="8" t="s">
        <v>5</v>
      </c>
      <c r="AT127" s="8" t="s">
        <v>6</v>
      </c>
      <c r="AU127" s="40" t="s">
        <v>234</v>
      </c>
      <c r="AV127" s="8" t="s">
        <v>5</v>
      </c>
      <c r="AW127" s="8" t="s">
        <v>6</v>
      </c>
      <c r="AX127" s="27" t="s">
        <v>235</v>
      </c>
      <c r="AY127" s="8" t="s">
        <v>5</v>
      </c>
      <c r="AZ127" s="8" t="s">
        <v>6</v>
      </c>
      <c r="BA127" s="27" t="s">
        <v>233</v>
      </c>
      <c r="BB127" s="8" t="s">
        <v>5</v>
      </c>
      <c r="BC127" s="8" t="s">
        <v>6</v>
      </c>
      <c r="BD127" s="27" t="s">
        <v>233</v>
      </c>
      <c r="BE127" s="8" t="s">
        <v>5</v>
      </c>
      <c r="BF127" s="8" t="s">
        <v>6</v>
      </c>
      <c r="BG127" s="27" t="s">
        <v>233</v>
      </c>
      <c r="BH127" s="8" t="s">
        <v>5</v>
      </c>
    </row>
    <row r="128" spans="5:60" x14ac:dyDescent="0.2">
      <c r="F128" s="202"/>
      <c r="G128" s="203"/>
      <c r="I128" s="11" t="s">
        <v>218</v>
      </c>
      <c r="J128" s="155">
        <v>489945</v>
      </c>
      <c r="K128" s="91">
        <v>83888</v>
      </c>
      <c r="L128" s="157">
        <v>573833</v>
      </c>
      <c r="M128" s="35">
        <v>482993</v>
      </c>
      <c r="N128" s="35">
        <v>85050</v>
      </c>
      <c r="O128" s="36">
        <v>568043</v>
      </c>
      <c r="P128" s="91">
        <v>478328</v>
      </c>
      <c r="Q128" s="91">
        <v>86906</v>
      </c>
      <c r="R128" s="36">
        <v>565234</v>
      </c>
      <c r="S128" s="38">
        <v>468706</v>
      </c>
      <c r="T128" s="38">
        <v>87478</v>
      </c>
      <c r="U128" s="36">
        <v>556184</v>
      </c>
      <c r="V128" s="38">
        <v>464280</v>
      </c>
      <c r="W128" s="38">
        <v>88368</v>
      </c>
      <c r="X128" s="36">
        <v>552648</v>
      </c>
      <c r="Y128" s="47">
        <v>459124</v>
      </c>
      <c r="Z128" s="47">
        <v>88595</v>
      </c>
      <c r="AA128" s="36">
        <v>547719</v>
      </c>
      <c r="AB128" s="47">
        <v>456738</v>
      </c>
      <c r="AC128" s="47">
        <v>83276</v>
      </c>
      <c r="AD128" s="36">
        <v>544858</v>
      </c>
      <c r="AE128" s="47">
        <v>446968</v>
      </c>
      <c r="AF128" s="47">
        <v>87175</v>
      </c>
      <c r="AG128" s="36">
        <v>534143</v>
      </c>
      <c r="AH128" s="47">
        <v>444352</v>
      </c>
      <c r="AI128" s="47">
        <v>88093</v>
      </c>
      <c r="AJ128" s="36">
        <v>532445</v>
      </c>
      <c r="AK128" s="47">
        <v>446249</v>
      </c>
      <c r="AL128" s="47">
        <v>87602</v>
      </c>
      <c r="AM128" s="36">
        <v>533851</v>
      </c>
      <c r="AN128" s="47">
        <v>454869</v>
      </c>
      <c r="AO128" s="47">
        <v>87697</v>
      </c>
      <c r="AP128" s="36">
        <v>542566</v>
      </c>
      <c r="AQ128" s="47">
        <v>468145</v>
      </c>
      <c r="AR128" s="47">
        <v>88069</v>
      </c>
      <c r="AS128" s="36">
        <v>556214</v>
      </c>
      <c r="AT128" s="47">
        <v>465453</v>
      </c>
      <c r="AU128" s="47">
        <v>86525</v>
      </c>
      <c r="AV128" s="36">
        <v>551978</v>
      </c>
      <c r="AW128" s="47">
        <v>454612</v>
      </c>
      <c r="AX128" s="47">
        <v>83695</v>
      </c>
      <c r="AY128" s="36">
        <v>538307</v>
      </c>
      <c r="AZ128" s="47">
        <v>456726</v>
      </c>
      <c r="BA128" s="47">
        <v>81634</v>
      </c>
      <c r="BB128" s="36">
        <v>538370</v>
      </c>
      <c r="BC128" s="47">
        <v>437019</v>
      </c>
      <c r="BD128" s="47">
        <v>82692</v>
      </c>
      <c r="BE128" s="36">
        <v>519711</v>
      </c>
      <c r="BF128" s="47">
        <v>427174</v>
      </c>
      <c r="BG128" s="47">
        <v>80554</v>
      </c>
      <c r="BH128" s="36">
        <v>507728</v>
      </c>
    </row>
    <row r="129" spans="2:60" ht="11.25" customHeight="1" x14ac:dyDescent="0.2">
      <c r="G129" s="29"/>
      <c r="I129" s="11" t="s">
        <v>212</v>
      </c>
      <c r="J129" s="156">
        <v>331996</v>
      </c>
      <c r="K129" s="92">
        <v>60652</v>
      </c>
      <c r="L129" s="158">
        <v>392648</v>
      </c>
      <c r="M129" s="38">
        <v>324941</v>
      </c>
      <c r="N129" s="38">
        <v>61024</v>
      </c>
      <c r="O129" s="39">
        <v>385965</v>
      </c>
      <c r="P129" s="92">
        <v>321225</v>
      </c>
      <c r="Q129" s="92">
        <v>62472</v>
      </c>
      <c r="R129" s="39">
        <v>383697</v>
      </c>
      <c r="S129" s="38">
        <v>315198</v>
      </c>
      <c r="T129" s="38">
        <v>62478</v>
      </c>
      <c r="U129" s="39">
        <v>377676</v>
      </c>
      <c r="V129" s="38">
        <v>310743</v>
      </c>
      <c r="W129" s="38">
        <v>63022</v>
      </c>
      <c r="X129" s="39">
        <v>373765</v>
      </c>
      <c r="Y129" s="47">
        <v>307057</v>
      </c>
      <c r="Z129" s="47">
        <v>63655</v>
      </c>
      <c r="AA129" s="39">
        <v>370712</v>
      </c>
      <c r="AB129" s="47">
        <v>302420</v>
      </c>
      <c r="AC129" s="47">
        <v>63339</v>
      </c>
      <c r="AD129" s="39">
        <v>365759</v>
      </c>
      <c r="AE129" s="47">
        <v>298544</v>
      </c>
      <c r="AF129" s="47">
        <v>62454</v>
      </c>
      <c r="AG129" s="39">
        <v>360998</v>
      </c>
      <c r="AH129" s="47">
        <v>297479</v>
      </c>
      <c r="AI129" s="47">
        <v>63089</v>
      </c>
      <c r="AJ129" s="39">
        <v>360568</v>
      </c>
      <c r="AK129" s="47">
        <v>299793</v>
      </c>
      <c r="AL129" s="47">
        <v>62997</v>
      </c>
      <c r="AM129" s="39">
        <v>362790</v>
      </c>
      <c r="AN129" s="47">
        <v>308300</v>
      </c>
      <c r="AO129" s="47">
        <v>63672</v>
      </c>
      <c r="AP129" s="39">
        <v>371972</v>
      </c>
      <c r="AQ129" s="47">
        <v>318870</v>
      </c>
      <c r="AR129" s="47">
        <v>64064</v>
      </c>
      <c r="AS129" s="39">
        <v>382934</v>
      </c>
      <c r="AT129" s="47">
        <v>314059</v>
      </c>
      <c r="AU129" s="47">
        <v>63248</v>
      </c>
      <c r="AV129" s="39">
        <v>377307</v>
      </c>
      <c r="AW129" s="47">
        <v>306059</v>
      </c>
      <c r="AX129" s="47">
        <v>60555</v>
      </c>
      <c r="AY129" s="39">
        <v>366615</v>
      </c>
      <c r="AZ129" s="47">
        <v>303741</v>
      </c>
      <c r="BA129" s="47">
        <v>58799</v>
      </c>
      <c r="BB129" s="39">
        <v>362546</v>
      </c>
      <c r="BC129" s="47">
        <v>295275</v>
      </c>
      <c r="BD129" s="47">
        <v>55708</v>
      </c>
      <c r="BE129" s="39">
        <v>350983</v>
      </c>
      <c r="BF129" s="47">
        <v>283757</v>
      </c>
      <c r="BG129" s="47">
        <v>52907</v>
      </c>
      <c r="BH129" s="39">
        <v>336664</v>
      </c>
    </row>
    <row r="130" spans="2:60" ht="11.25" customHeight="1" x14ac:dyDescent="0.2">
      <c r="C130" s="162"/>
      <c r="D130" s="162"/>
      <c r="E130" s="162"/>
      <c r="F130" s="162"/>
      <c r="G130" s="162"/>
      <c r="I130" s="11" t="s">
        <v>219</v>
      </c>
      <c r="J130" s="156">
        <v>157324</v>
      </c>
      <c r="K130" s="92">
        <v>27594</v>
      </c>
      <c r="L130" s="158">
        <v>184918</v>
      </c>
      <c r="M130" s="38">
        <v>154534</v>
      </c>
      <c r="N130" s="38">
        <v>27728</v>
      </c>
      <c r="O130" s="39">
        <v>182262</v>
      </c>
      <c r="P130" s="92">
        <v>152872</v>
      </c>
      <c r="Q130" s="92">
        <v>28345</v>
      </c>
      <c r="R130" s="39">
        <v>181217</v>
      </c>
      <c r="S130" s="38">
        <v>148588</v>
      </c>
      <c r="T130" s="38">
        <v>28136</v>
      </c>
      <c r="U130" s="39">
        <v>176724</v>
      </c>
      <c r="V130" s="38">
        <v>146744</v>
      </c>
      <c r="W130" s="38">
        <v>28410</v>
      </c>
      <c r="X130" s="39">
        <v>175154</v>
      </c>
      <c r="Y130" s="47">
        <v>144807</v>
      </c>
      <c r="Z130" s="47">
        <v>28310</v>
      </c>
      <c r="AA130" s="39">
        <v>173117</v>
      </c>
      <c r="AB130" s="47">
        <v>142393</v>
      </c>
      <c r="AC130" s="47">
        <v>28077</v>
      </c>
      <c r="AD130" s="39">
        <v>170470</v>
      </c>
      <c r="AE130" s="47">
        <v>140157</v>
      </c>
      <c r="AF130" s="47">
        <v>27495</v>
      </c>
      <c r="AG130" s="39">
        <v>167652</v>
      </c>
      <c r="AH130" s="47">
        <v>139234</v>
      </c>
      <c r="AI130" s="47">
        <v>27929</v>
      </c>
      <c r="AJ130" s="39">
        <v>167163</v>
      </c>
      <c r="AK130" s="47">
        <v>139746</v>
      </c>
      <c r="AL130" s="47">
        <v>27773</v>
      </c>
      <c r="AM130" s="39">
        <v>167519</v>
      </c>
      <c r="AN130" s="47">
        <v>144058</v>
      </c>
      <c r="AO130" s="47">
        <v>28063</v>
      </c>
      <c r="AP130" s="39">
        <v>172121</v>
      </c>
      <c r="AQ130" s="47">
        <v>152958</v>
      </c>
      <c r="AR130" s="47">
        <v>28925</v>
      </c>
      <c r="AS130" s="39">
        <v>181883</v>
      </c>
      <c r="AT130" s="47">
        <v>152107</v>
      </c>
      <c r="AU130" s="47">
        <v>28742</v>
      </c>
      <c r="AV130" s="39">
        <v>180849</v>
      </c>
      <c r="AW130" s="47">
        <v>149058</v>
      </c>
      <c r="AX130" s="47">
        <v>27892</v>
      </c>
      <c r="AY130" s="39">
        <v>176950</v>
      </c>
      <c r="AZ130" s="47">
        <v>149796</v>
      </c>
      <c r="BA130" s="47">
        <v>28012</v>
      </c>
      <c r="BB130" s="39">
        <v>177810</v>
      </c>
      <c r="BC130" s="47">
        <v>144654</v>
      </c>
      <c r="BD130" s="47">
        <v>25907</v>
      </c>
      <c r="BE130" s="39">
        <v>170561</v>
      </c>
      <c r="BF130" s="47">
        <v>142640</v>
      </c>
      <c r="BG130" s="47">
        <v>25308</v>
      </c>
      <c r="BH130" s="39">
        <v>167948</v>
      </c>
    </row>
    <row r="131" spans="2:60" ht="11.25" customHeight="1" x14ac:dyDescent="0.2">
      <c r="C131" s="162"/>
      <c r="D131" s="162"/>
      <c r="E131" s="162"/>
      <c r="F131" s="162"/>
      <c r="G131" s="162"/>
      <c r="I131" s="11" t="s">
        <v>213</v>
      </c>
      <c r="J131" s="156">
        <v>61082</v>
      </c>
      <c r="K131" s="92">
        <v>8538</v>
      </c>
      <c r="L131" s="158">
        <v>69620</v>
      </c>
      <c r="M131" s="38">
        <v>60720</v>
      </c>
      <c r="N131" s="38">
        <v>8778</v>
      </c>
      <c r="O131" s="39">
        <v>69498</v>
      </c>
      <c r="P131" s="92">
        <v>60652</v>
      </c>
      <c r="Q131" s="92">
        <v>9047</v>
      </c>
      <c r="R131" s="39">
        <v>69699</v>
      </c>
      <c r="S131" s="38">
        <v>60383</v>
      </c>
      <c r="T131" s="38">
        <v>9194</v>
      </c>
      <c r="U131" s="39">
        <v>69577</v>
      </c>
      <c r="V131" s="38">
        <v>60252</v>
      </c>
      <c r="W131" s="38">
        <v>9376</v>
      </c>
      <c r="X131" s="39">
        <v>69628</v>
      </c>
      <c r="Y131" s="47">
        <v>60239</v>
      </c>
      <c r="Z131" s="47">
        <v>9450</v>
      </c>
      <c r="AA131" s="39">
        <v>69689</v>
      </c>
      <c r="AB131" s="47">
        <v>59984</v>
      </c>
      <c r="AC131" s="47">
        <v>9504</v>
      </c>
      <c r="AD131" s="39">
        <v>69488</v>
      </c>
      <c r="AE131" s="47">
        <v>59742</v>
      </c>
      <c r="AF131" s="47">
        <v>9507</v>
      </c>
      <c r="AG131" s="39">
        <v>69249</v>
      </c>
      <c r="AH131" s="47">
        <v>59782</v>
      </c>
      <c r="AI131" s="47">
        <v>9848</v>
      </c>
      <c r="AJ131" s="39">
        <v>69630</v>
      </c>
      <c r="AK131" s="47">
        <v>60292</v>
      </c>
      <c r="AL131" s="47">
        <v>9990</v>
      </c>
      <c r="AM131" s="39">
        <v>70282</v>
      </c>
      <c r="AN131" s="47">
        <v>61997</v>
      </c>
      <c r="AO131" s="47">
        <v>10257</v>
      </c>
      <c r="AP131" s="39">
        <v>72254</v>
      </c>
      <c r="AQ131" s="47">
        <v>63147</v>
      </c>
      <c r="AR131" s="47">
        <v>10488</v>
      </c>
      <c r="AS131" s="39">
        <v>73635</v>
      </c>
      <c r="AT131" s="47">
        <v>62123</v>
      </c>
      <c r="AU131" s="47">
        <v>10569</v>
      </c>
      <c r="AV131" s="39">
        <v>72692</v>
      </c>
      <c r="AW131" s="47">
        <v>62009</v>
      </c>
      <c r="AX131" s="47">
        <v>10672</v>
      </c>
      <c r="AY131" s="39">
        <v>72681</v>
      </c>
      <c r="AZ131" s="47">
        <v>62453</v>
      </c>
      <c r="BA131" s="47">
        <v>11140</v>
      </c>
      <c r="BB131" s="39">
        <v>73594</v>
      </c>
      <c r="BC131" s="47">
        <v>60544</v>
      </c>
      <c r="BD131" s="47">
        <v>11005</v>
      </c>
      <c r="BE131" s="39">
        <v>71549</v>
      </c>
      <c r="BF131" s="47">
        <v>59119</v>
      </c>
      <c r="BG131" s="47">
        <v>10846</v>
      </c>
      <c r="BH131" s="39">
        <v>69965</v>
      </c>
    </row>
    <row r="132" spans="2:60" x14ac:dyDescent="0.2">
      <c r="G132" s="29"/>
      <c r="I132" s="11" t="s">
        <v>214</v>
      </c>
      <c r="J132" s="156">
        <v>52866</v>
      </c>
      <c r="K132" s="92">
        <v>9069</v>
      </c>
      <c r="L132" s="158">
        <v>61935</v>
      </c>
      <c r="M132" s="38">
        <v>52174</v>
      </c>
      <c r="N132" s="38">
        <v>9279</v>
      </c>
      <c r="O132" s="39">
        <v>61453</v>
      </c>
      <c r="P132" s="92">
        <v>51832</v>
      </c>
      <c r="Q132" s="92">
        <v>9477</v>
      </c>
      <c r="R132" s="39">
        <v>61309</v>
      </c>
      <c r="S132" s="38">
        <v>50599</v>
      </c>
      <c r="T132" s="38">
        <v>9519</v>
      </c>
      <c r="U132" s="39">
        <v>60118</v>
      </c>
      <c r="V132" s="38">
        <v>50297</v>
      </c>
      <c r="W132" s="38">
        <v>9686</v>
      </c>
      <c r="X132" s="39">
        <v>59983</v>
      </c>
      <c r="Y132" s="47">
        <v>49800</v>
      </c>
      <c r="Z132" s="47">
        <v>9798</v>
      </c>
      <c r="AA132" s="39">
        <v>59598</v>
      </c>
      <c r="AB132" s="47">
        <v>49130</v>
      </c>
      <c r="AC132" s="47">
        <v>9828</v>
      </c>
      <c r="AD132" s="39">
        <v>58958</v>
      </c>
      <c r="AE132" s="47">
        <v>48663</v>
      </c>
      <c r="AF132" s="47">
        <v>9775</v>
      </c>
      <c r="AG132" s="39">
        <v>58438</v>
      </c>
      <c r="AH132" s="47">
        <v>48433</v>
      </c>
      <c r="AI132" s="47">
        <v>9984</v>
      </c>
      <c r="AJ132" s="39">
        <v>58417</v>
      </c>
      <c r="AK132" s="47">
        <v>48892</v>
      </c>
      <c r="AL132" s="47">
        <v>10131</v>
      </c>
      <c r="AM132" s="39">
        <v>59023</v>
      </c>
      <c r="AN132" s="47">
        <v>50836</v>
      </c>
      <c r="AO132" s="47">
        <v>10327</v>
      </c>
      <c r="AP132" s="39">
        <v>61163</v>
      </c>
      <c r="AQ132" s="47">
        <v>52671</v>
      </c>
      <c r="AR132" s="47">
        <v>10608</v>
      </c>
      <c r="AS132" s="39">
        <v>63279</v>
      </c>
      <c r="AT132" s="47">
        <v>51705</v>
      </c>
      <c r="AU132" s="47">
        <v>10999</v>
      </c>
      <c r="AV132" s="39">
        <v>62704</v>
      </c>
      <c r="AW132" s="47">
        <v>50710</v>
      </c>
      <c r="AX132" s="47">
        <v>10759</v>
      </c>
      <c r="AY132" s="39">
        <v>61469</v>
      </c>
      <c r="AZ132" s="47">
        <v>51577</v>
      </c>
      <c r="BA132" s="47">
        <v>10643</v>
      </c>
      <c r="BB132" s="39">
        <v>62221</v>
      </c>
      <c r="BC132" s="47">
        <v>49568</v>
      </c>
      <c r="BD132" s="47">
        <v>10308</v>
      </c>
      <c r="BE132" s="39">
        <v>59876</v>
      </c>
      <c r="BF132" s="47">
        <v>48508</v>
      </c>
      <c r="BG132" s="47">
        <v>10199</v>
      </c>
      <c r="BH132" s="39">
        <v>58707</v>
      </c>
    </row>
    <row r="133" spans="2:60" ht="12" thickBot="1" x14ac:dyDescent="0.25">
      <c r="G133" s="29"/>
      <c r="I133" s="11" t="s">
        <v>220</v>
      </c>
      <c r="J133" s="156">
        <v>182766</v>
      </c>
      <c r="K133" s="92">
        <v>32546</v>
      </c>
      <c r="L133" s="158">
        <v>215312</v>
      </c>
      <c r="M133" s="42">
        <v>179960</v>
      </c>
      <c r="N133" s="42">
        <v>32759</v>
      </c>
      <c r="O133" s="43">
        <v>212719</v>
      </c>
      <c r="P133" s="93">
        <v>178214</v>
      </c>
      <c r="Q133" s="93">
        <v>33158</v>
      </c>
      <c r="R133" s="43">
        <v>211372</v>
      </c>
      <c r="S133" s="42">
        <v>174459</v>
      </c>
      <c r="T133" s="42">
        <v>33212</v>
      </c>
      <c r="U133" s="43">
        <v>207671</v>
      </c>
      <c r="V133" s="38">
        <v>172740</v>
      </c>
      <c r="W133" s="38">
        <v>33339</v>
      </c>
      <c r="X133" s="43">
        <v>206079</v>
      </c>
      <c r="Y133" s="47">
        <v>170949</v>
      </c>
      <c r="Z133" s="47">
        <v>33772</v>
      </c>
      <c r="AA133" s="47">
        <v>204721</v>
      </c>
      <c r="AB133" s="47">
        <v>164270</v>
      </c>
      <c r="AC133" s="47">
        <v>38841</v>
      </c>
      <c r="AD133" s="43">
        <v>198267</v>
      </c>
      <c r="AE133" s="47">
        <v>166366</v>
      </c>
      <c r="AF133" s="47">
        <v>33402</v>
      </c>
      <c r="AG133" s="39">
        <v>199768</v>
      </c>
      <c r="AH133" s="47">
        <v>165198</v>
      </c>
      <c r="AI133" s="47">
        <v>33610</v>
      </c>
      <c r="AJ133" s="39">
        <v>198808</v>
      </c>
      <c r="AK133" s="47">
        <v>165573</v>
      </c>
      <c r="AL133" s="47">
        <v>33619</v>
      </c>
      <c r="AM133" s="39">
        <v>199192</v>
      </c>
      <c r="AN133" s="47">
        <v>168129</v>
      </c>
      <c r="AO133" s="47">
        <v>33426</v>
      </c>
      <c r="AP133" s="39">
        <v>201555</v>
      </c>
      <c r="AQ133" s="47">
        <v>171541</v>
      </c>
      <c r="AR133" s="47">
        <v>33530</v>
      </c>
      <c r="AS133" s="39">
        <v>205071</v>
      </c>
      <c r="AT133" s="47">
        <v>169867</v>
      </c>
      <c r="AU133" s="47">
        <v>33069</v>
      </c>
      <c r="AV133" s="39">
        <v>202936</v>
      </c>
      <c r="AW133" s="47">
        <v>165290</v>
      </c>
      <c r="AX133" s="47">
        <v>31928</v>
      </c>
      <c r="AY133" s="39">
        <v>197218</v>
      </c>
      <c r="AZ133" s="47">
        <v>164058</v>
      </c>
      <c r="BA133" s="47">
        <v>30830</v>
      </c>
      <c r="BB133" s="39">
        <v>194891</v>
      </c>
      <c r="BC133" s="47">
        <v>156237</v>
      </c>
      <c r="BD133" s="47">
        <v>30599</v>
      </c>
      <c r="BE133" s="39">
        <v>186836</v>
      </c>
      <c r="BF133" s="47">
        <v>151802</v>
      </c>
      <c r="BG133" s="47">
        <v>29548</v>
      </c>
      <c r="BH133" s="39">
        <v>181350</v>
      </c>
    </row>
    <row r="134" spans="2:60" ht="12" thickBot="1" x14ac:dyDescent="0.25">
      <c r="G134" s="29"/>
      <c r="I134" s="145" t="s">
        <v>208</v>
      </c>
      <c r="J134" s="16">
        <v>1275979</v>
      </c>
      <c r="K134" s="17">
        <v>222287</v>
      </c>
      <c r="L134" s="18">
        <v>1498266</v>
      </c>
      <c r="M134" s="102">
        <v>1255322</v>
      </c>
      <c r="N134" s="102">
        <v>224618</v>
      </c>
      <c r="O134" s="103">
        <v>1479940</v>
      </c>
      <c r="P134" s="16">
        <v>1243123</v>
      </c>
      <c r="Q134" s="17">
        <v>229405</v>
      </c>
      <c r="R134" s="103">
        <v>1472528</v>
      </c>
      <c r="S134" s="102">
        <v>1217933</v>
      </c>
      <c r="T134" s="102">
        <v>230017</v>
      </c>
      <c r="U134" s="103">
        <v>1447950</v>
      </c>
      <c r="V134" s="102">
        <v>1205056</v>
      </c>
      <c r="W134" s="102">
        <v>232201</v>
      </c>
      <c r="X134" s="102">
        <v>1437257</v>
      </c>
      <c r="Y134" s="104">
        <v>1191976</v>
      </c>
      <c r="Z134" s="102">
        <v>233580</v>
      </c>
      <c r="AA134" s="103">
        <v>1425556</v>
      </c>
      <c r="AB134" s="104">
        <v>1174935</v>
      </c>
      <c r="AC134" s="102">
        <v>232865</v>
      </c>
      <c r="AD134" s="103">
        <v>1407800</v>
      </c>
      <c r="AE134" s="104">
        <v>1160440</v>
      </c>
      <c r="AF134" s="102">
        <v>229808</v>
      </c>
      <c r="AG134" s="103">
        <v>1390248</v>
      </c>
      <c r="AH134" s="104">
        <v>1154478</v>
      </c>
      <c r="AI134" s="102">
        <v>232553</v>
      </c>
      <c r="AJ134" s="103">
        <v>1387031</v>
      </c>
      <c r="AK134" s="104">
        <v>1160545</v>
      </c>
      <c r="AL134" s="102">
        <v>232112</v>
      </c>
      <c r="AM134" s="103">
        <v>1392657</v>
      </c>
      <c r="AN134" s="104">
        <v>1188189</v>
      </c>
      <c r="AO134" s="102">
        <v>233442</v>
      </c>
      <c r="AP134" s="103">
        <v>1421631</v>
      </c>
      <c r="AQ134" s="104">
        <v>1227332</v>
      </c>
      <c r="AR134" s="102">
        <v>235684</v>
      </c>
      <c r="AS134" s="103">
        <v>1463016</v>
      </c>
      <c r="AT134" s="104">
        <v>1215314</v>
      </c>
      <c r="AU134" s="102">
        <v>233152</v>
      </c>
      <c r="AV134" s="103">
        <v>1448466</v>
      </c>
      <c r="AW134" s="104">
        <v>1187738</v>
      </c>
      <c r="AX134" s="102">
        <v>225501</v>
      </c>
      <c r="AY134" s="103">
        <v>1413240</v>
      </c>
      <c r="AZ134" s="104">
        <v>1188351</v>
      </c>
      <c r="BA134" s="102">
        <v>221058</v>
      </c>
      <c r="BB134" s="103">
        <v>1409432</v>
      </c>
      <c r="BC134" s="104">
        <v>1143297</v>
      </c>
      <c r="BD134" s="102">
        <v>216219</v>
      </c>
      <c r="BE134" s="103">
        <v>1359516</v>
      </c>
      <c r="BF134" s="102">
        <v>1113000</v>
      </c>
      <c r="BG134" s="102">
        <v>209362</v>
      </c>
      <c r="BH134" s="103">
        <v>1322362</v>
      </c>
    </row>
    <row r="135" spans="2:60" s="97" customFormat="1" ht="4.5" customHeight="1" x14ac:dyDescent="0.2">
      <c r="B135" s="161"/>
      <c r="C135" s="161"/>
      <c r="D135" s="161"/>
      <c r="E135" s="161"/>
      <c r="F135" s="161"/>
      <c r="G135" s="161"/>
      <c r="H135" s="119"/>
      <c r="I135" s="120"/>
      <c r="J135" s="120"/>
      <c r="K135" s="120"/>
      <c r="L135" s="120"/>
      <c r="M135" s="122"/>
      <c r="N135" s="122"/>
      <c r="O135" s="122"/>
      <c r="P135" s="117"/>
      <c r="Q135" s="117"/>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c r="AW135" s="118"/>
      <c r="AX135" s="118"/>
      <c r="AY135" s="118"/>
      <c r="AZ135" s="118"/>
      <c r="BA135" s="118"/>
      <c r="BB135" s="118"/>
      <c r="BC135" s="118"/>
      <c r="BD135" s="118"/>
      <c r="BE135" s="118"/>
      <c r="BF135" s="118"/>
      <c r="BG135" s="118"/>
      <c r="BH135" s="118"/>
    </row>
    <row r="136" spans="2:60" s="97" customFormat="1" ht="11.25" customHeight="1" x14ac:dyDescent="0.2">
      <c r="B136" s="121"/>
      <c r="C136" s="121"/>
      <c r="D136" s="121"/>
      <c r="E136" s="121"/>
      <c r="F136" s="121"/>
      <c r="G136" s="121"/>
      <c r="H136" s="119"/>
      <c r="I136" s="160" t="s">
        <v>249</v>
      </c>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18"/>
      <c r="AF136" s="118"/>
      <c r="AG136" s="118"/>
      <c r="AH136" s="118"/>
      <c r="AI136" s="118"/>
      <c r="AJ136" s="118"/>
      <c r="AK136" s="118"/>
      <c r="AL136" s="118"/>
      <c r="AM136" s="118"/>
      <c r="AN136" s="118"/>
      <c r="AO136" s="118"/>
      <c r="AP136" s="118"/>
      <c r="AQ136" s="118"/>
      <c r="AR136" s="118"/>
      <c r="AS136" s="118"/>
      <c r="AT136" s="118"/>
      <c r="AU136" s="118"/>
      <c r="AV136" s="118"/>
      <c r="AW136" s="118"/>
      <c r="AX136" s="118"/>
      <c r="AY136" s="118"/>
      <c r="AZ136" s="118"/>
      <c r="BA136" s="118"/>
      <c r="BB136" s="118"/>
      <c r="BC136" s="118"/>
      <c r="BD136" s="118"/>
      <c r="BE136" s="118"/>
      <c r="BF136" s="118"/>
      <c r="BG136" s="118"/>
      <c r="BH136" s="118"/>
    </row>
  </sheetData>
  <mergeCells count="63">
    <mergeCell ref="J10:L10"/>
    <mergeCell ref="J109:L109"/>
    <mergeCell ref="G10:G11"/>
    <mergeCell ref="Y10:AA10"/>
    <mergeCell ref="H10:H11"/>
    <mergeCell ref="I10:I11"/>
    <mergeCell ref="V10:X10"/>
    <mergeCell ref="P10:R10"/>
    <mergeCell ref="M10:O10"/>
    <mergeCell ref="I104:AC104"/>
    <mergeCell ref="AQ109:AS109"/>
    <mergeCell ref="AN109:AP109"/>
    <mergeCell ref="AK109:AM109"/>
    <mergeCell ref="AH109:AJ109"/>
    <mergeCell ref="AE109:AG109"/>
    <mergeCell ref="BF126:BH126"/>
    <mergeCell ref="AN126:AP126"/>
    <mergeCell ref="AQ126:AS126"/>
    <mergeCell ref="AT126:AV126"/>
    <mergeCell ref="AW126:AY126"/>
    <mergeCell ref="AZ126:BB126"/>
    <mergeCell ref="BC126:BE126"/>
    <mergeCell ref="BF109:BH109"/>
    <mergeCell ref="BC109:BE109"/>
    <mergeCell ref="AZ109:BB109"/>
    <mergeCell ref="AW109:AY109"/>
    <mergeCell ref="AT109:AV109"/>
    <mergeCell ref="BF10:BH10"/>
    <mergeCell ref="BC10:BE10"/>
    <mergeCell ref="AZ10:BB10"/>
    <mergeCell ref="AT10:AV10"/>
    <mergeCell ref="AQ10:AS10"/>
    <mergeCell ref="AW10:AY10"/>
    <mergeCell ref="AN10:AP10"/>
    <mergeCell ref="AK10:AM10"/>
    <mergeCell ref="AH10:AJ10"/>
    <mergeCell ref="AE10:AG10"/>
    <mergeCell ref="AB10:AD10"/>
    <mergeCell ref="AK126:AM126"/>
    <mergeCell ref="S109:U109"/>
    <mergeCell ref="S126:U126"/>
    <mergeCell ref="V109:X109"/>
    <mergeCell ref="V126:X126"/>
    <mergeCell ref="Y109:AA109"/>
    <mergeCell ref="Y126:AA126"/>
    <mergeCell ref="AE126:AG126"/>
    <mergeCell ref="AH126:AJ126"/>
    <mergeCell ref="AB109:AD109"/>
    <mergeCell ref="AB126:AD126"/>
    <mergeCell ref="I121:AD121"/>
    <mergeCell ref="M109:O109"/>
    <mergeCell ref="J126:L126"/>
    <mergeCell ref="P109:R109"/>
    <mergeCell ref="I136:AD136"/>
    <mergeCell ref="B135:G135"/>
    <mergeCell ref="C130:G131"/>
    <mergeCell ref="M126:O126"/>
    <mergeCell ref="P126:R126"/>
    <mergeCell ref="B10:B11"/>
    <mergeCell ref="C10:C11"/>
    <mergeCell ref="D10:D11"/>
    <mergeCell ref="E10:E11"/>
    <mergeCell ref="F10:F11"/>
  </mergeCells>
  <pageMargins left="0.31496062992125984" right="0.31496062992125984" top="0.35433070866141736" bottom="0.55118110236220474" header="0.31496062992125984" footer="0.31496062992125984"/>
  <pageSetup paperSize="9" scale="85" orientation="portrait" verticalDpi="4294967293" r:id="rId1"/>
  <ignoredErrors>
    <ignoredError sqref="D12:D101 H12:H101" numberStoredAsText="1"/>
    <ignoredError sqref="U17 U18:U101 K114:K115 K117:K119 L114:L115 L117:L119 J114:J115 J117:J11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NOTAS</vt:lpstr>
      <vt:lpstr>POBLACION TSI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2022-10-05T10:39:53Z</dcterms:modified>
</cp:coreProperties>
</file>