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914" activeTab="0"/>
  </bookViews>
  <sheets>
    <sheet name="Indice" sheetId="1" r:id="rId1"/>
    <sheet name="Catalogo" sheetId="2" r:id="rId2"/>
    <sheet name="Resultados globales" sheetId="3" r:id="rId3"/>
    <sheet name="Tipo de Centro" sheetId="4" r:id="rId4"/>
    <sheet name="Evolucion" sheetId="5" r:id="rId5"/>
    <sheet name="Tabla de los graficos" sheetId="6" state="hidden" r:id="rId6"/>
    <sheet name="Catalogo 05" sheetId="7" r:id="rId7"/>
    <sheet name="Catalogo 06" sheetId="8" r:id="rId8"/>
    <sheet name="Catalogo 07" sheetId="9" r:id="rId9"/>
    <sheet name="Catalogo 08" sheetId="10" r:id="rId10"/>
    <sheet name="Catalogo 09" sheetId="11" r:id="rId11"/>
    <sheet name="Catalogo 10" sheetId="12" r:id="rId12"/>
  </sheets>
  <definedNames>
    <definedName name="_xlnm.Print_Area" localSheetId="1">'Catalogo'!$A$1:$Z$38</definedName>
    <definedName name="_xlnm.Print_Area" localSheetId="6">'Catalogo 05'!$A$1:$W$36</definedName>
    <definedName name="_xlnm.Print_Area" localSheetId="7">'Catalogo 06'!$A$1:$Z$36</definedName>
    <definedName name="_xlnm.Print_Area" localSheetId="8">'Catalogo 07'!$A$1:$AB$36</definedName>
    <definedName name="_xlnm.Print_Area" localSheetId="9">'Catalogo 08'!$A$1:$AA$36</definedName>
    <definedName name="_xlnm.Print_Area" localSheetId="10">'Catalogo 09'!$A$1:$Z$37</definedName>
    <definedName name="_xlnm.Print_Area" localSheetId="11">'Catalogo 10'!$A$1:$Z$38</definedName>
    <definedName name="_xlnm.Print_Titles" localSheetId="1">'Catalogo'!$1:$6</definedName>
    <definedName name="_xlnm.Print_Titles" localSheetId="7">'Catalogo 06'!$1:$7</definedName>
    <definedName name="_xlnm.Print_Titles" localSheetId="8">'Catalogo 07'!$1:$7</definedName>
    <definedName name="_xlnm.Print_Titles" localSheetId="9">'Catalogo 08'!$1:$7</definedName>
    <definedName name="_xlnm.Print_Titles" localSheetId="10">'Catalogo 09'!$1:$7</definedName>
    <definedName name="_xlnm.Print_Titles" localSheetId="11">'Catalogo 10'!$1:$7</definedName>
  </definedNames>
  <calcPr fullCalcOnLoad="1"/>
</workbook>
</file>

<file path=xl/comments8.xml><?xml version="1.0" encoding="utf-8"?>
<comments xmlns="http://schemas.openxmlformats.org/spreadsheetml/2006/main">
  <authors>
    <author>mls79c</author>
  </authors>
  <commentList>
    <comment ref="F10" authorId="0">
      <text>
        <r>
          <rPr>
            <b/>
            <sz val="8"/>
            <rFont val="Tahoma"/>
            <family val="0"/>
          </rPr>
          <t>mls79c:</t>
        </r>
        <r>
          <rPr>
            <sz val="8"/>
            <rFont val="Tahoma"/>
            <family val="0"/>
          </rPr>
          <t xml:space="preserve">
En SIAE 217 camas. Teléf. 10-04-2006.</t>
        </r>
      </text>
    </comment>
  </commentList>
</comments>
</file>

<file path=xl/sharedStrings.xml><?xml version="1.0" encoding="utf-8"?>
<sst xmlns="http://schemas.openxmlformats.org/spreadsheetml/2006/main" count="2835" uniqueCount="490">
  <si>
    <t>TOTAL</t>
  </si>
  <si>
    <t>PRIVADOS</t>
  </si>
  <si>
    <t>PRINCIPALES RESULTADOS POR DEPENDENCIA FUNCIONAL</t>
  </si>
  <si>
    <t xml:space="preserve">   Hospitales de agudos</t>
  </si>
  <si>
    <t xml:space="preserve">   Hospitales de larga estancia</t>
  </si>
  <si>
    <t xml:space="preserve">   Hospitales psiquiátricos</t>
  </si>
  <si>
    <t>Concierto</t>
  </si>
  <si>
    <t>Acreditación Docente</t>
  </si>
  <si>
    <t xml:space="preserve">   Camas instaladas</t>
  </si>
  <si>
    <t xml:space="preserve">   Equipos de TAC</t>
  </si>
  <si>
    <t xml:space="preserve">   Equipos de resonancia magnética</t>
  </si>
  <si>
    <t xml:space="preserve">   Gammacámara</t>
  </si>
  <si>
    <t xml:space="preserve">   Sala de hemodinámica</t>
  </si>
  <si>
    <t xml:space="preserve">   Angiografía por sustracción digital</t>
  </si>
  <si>
    <t xml:space="preserve">   Litotricia por ondas de choque</t>
  </si>
  <si>
    <t xml:space="preserve">   Bomba de cobalto</t>
  </si>
  <si>
    <t xml:space="preserve">   Acelerador de partículas</t>
  </si>
  <si>
    <t xml:space="preserve">   Equipos de SPECT</t>
  </si>
  <si>
    <t xml:space="preserve">   Equipos de PET</t>
  </si>
  <si>
    <t xml:space="preserve">   Mamógrafos</t>
  </si>
  <si>
    <t xml:space="preserve">   Densitómetros óseos</t>
  </si>
  <si>
    <t xml:space="preserve">   Equipos de hemodiálisis</t>
  </si>
  <si>
    <t>Fuente: Servicio de Planificacion y Financiación Sanitaria.</t>
  </si>
  <si>
    <t>Número</t>
  </si>
  <si>
    <t>TIPO DE CENTRO</t>
  </si>
  <si>
    <t>RECURSOS</t>
  </si>
  <si>
    <t xml:space="preserve">   Total</t>
  </si>
  <si>
    <t>PRINCIPALES RESULTADOS POR TIPO DE CENTRO</t>
  </si>
  <si>
    <t>HOSPITAL UNIVERSITARIO VIRGEN DE LA ARRIXACA</t>
  </si>
  <si>
    <t>HOSPITAL LOS ARCOS</t>
  </si>
  <si>
    <t>HOSPITAL RAFAEL MENDEZ</t>
  </si>
  <si>
    <t>HOSPITAL VIRGEN DEL CASTILLO</t>
  </si>
  <si>
    <t>FUNDACIÓN HOSPITAL DE CIEZA</t>
  </si>
  <si>
    <t>CLÍNICA MÉDICO-QUIRÚRGICA SAN JOSÉ, S.A.</t>
  </si>
  <si>
    <t>CLÍNICA DOCTOR BERNAL, S.L.</t>
  </si>
  <si>
    <t>SANTO Y REAL HOSPITAL DE CARIDAD</t>
  </si>
  <si>
    <t>HOSPITAL NUESTRA SEÑORA DEL PERPETUO SOCORRO, II (Hospital Central Cartagena, S.L)</t>
  </si>
  <si>
    <t>FUNDACIÓN HOSPITAL DE LA REAL PIEDAD</t>
  </si>
  <si>
    <t>SANATORIO DOCTOR MUÑOZ, S.L.</t>
  </si>
  <si>
    <t>HOSPITAL DE MOLINA</t>
  </si>
  <si>
    <t>USP HOSPITAL SAN CARLOS MURCIA</t>
  </si>
  <si>
    <t>CLÍNICA NUESTRA SEÑORA DE BELÉN</t>
  </si>
  <si>
    <t>CLÍNICA VIRGEN DE LA VEGA, S.A.</t>
  </si>
  <si>
    <t>SANATORIO MESA DEL CASTILLO, S.L.</t>
  </si>
  <si>
    <t>HOSPITAL IBERMUTUAMUR</t>
  </si>
  <si>
    <t>CLÍNICA SAN FELIPE DEL MEDITERRÁNEO</t>
  </si>
  <si>
    <t>RESIDENCIA VILLADEMAR (Nueva Familia Residencia Encarnación Segura Tárraga, S.L.)</t>
  </si>
  <si>
    <t>N</t>
  </si>
  <si>
    <t>DIRECCIÓN</t>
  </si>
  <si>
    <t>Ctra. Madrid-Cartagena, s/n (El Palmar)</t>
  </si>
  <si>
    <t>Avda. Marqués de los Vélez, s/n</t>
  </si>
  <si>
    <t>Avda. Intendente Jorge Palacios, 1</t>
  </si>
  <si>
    <t>Lorca, 58 (El Palmar)</t>
  </si>
  <si>
    <t>Paseo Alfonso XIII, 61</t>
  </si>
  <si>
    <t>Paseo de Colón, 54</t>
  </si>
  <si>
    <t>Ctra. Nacional 340, km 589</t>
  </si>
  <si>
    <t>C/ Maestra Lola Meseguer, s/n</t>
  </si>
  <si>
    <t>Doctor Robles, 14</t>
  </si>
  <si>
    <t>Camino Barrio Peral, s/n (Los Barreros)</t>
  </si>
  <si>
    <t>Sebastián Feringan, 12</t>
  </si>
  <si>
    <t>Plaza del Mesoncico, 3 y Mayor, 22</t>
  </si>
  <si>
    <t>Alameda de los Tristes, s/n</t>
  </si>
  <si>
    <t>Ctra Cartagena, 59</t>
  </si>
  <si>
    <t>C/ Asociación, s/n</t>
  </si>
  <si>
    <t>Miguel Hernández, 12</t>
  </si>
  <si>
    <t>Almirante Gravina, 2</t>
  </si>
  <si>
    <t>Román Alberca, s/n</t>
  </si>
  <si>
    <t>Ronda Sur, 20</t>
  </si>
  <si>
    <t>MUNICIPIO</t>
  </si>
  <si>
    <t>968.36.95.00</t>
  </si>
  <si>
    <t>968.24.42.00</t>
  </si>
  <si>
    <t>968.35.90.00</t>
  </si>
  <si>
    <t>968.36.58.00</t>
  </si>
  <si>
    <t>968.50.48.00</t>
  </si>
  <si>
    <t>968.57.00.50</t>
  </si>
  <si>
    <t>968.44.55.00</t>
  </si>
  <si>
    <t>968.70.91.00</t>
  </si>
  <si>
    <t>968.71.98.00</t>
  </si>
  <si>
    <t>968.77.55.50</t>
  </si>
  <si>
    <t>968.80.06.00</t>
  </si>
  <si>
    <t>968.70.79.14</t>
  </si>
  <si>
    <t>968.51.03.00</t>
  </si>
  <si>
    <t>968.51.05.00</t>
  </si>
  <si>
    <t>968.32.74.00</t>
  </si>
  <si>
    <t>968.74.11.56</t>
  </si>
  <si>
    <t>968.46.86.00</t>
  </si>
  <si>
    <t>968.88.55.50</t>
  </si>
  <si>
    <t>968.64.40.30</t>
  </si>
  <si>
    <t>968.36.50.00</t>
  </si>
  <si>
    <t>968.23.35.00</t>
  </si>
  <si>
    <t>968.27.81.00</t>
  </si>
  <si>
    <t>968.24.61.16</t>
  </si>
  <si>
    <t>968.39.40.00</t>
  </si>
  <si>
    <t>968.88.90.96</t>
  </si>
  <si>
    <t>968.18.73.46</t>
  </si>
  <si>
    <t>968.70.55.41</t>
  </si>
  <si>
    <t>FAX</t>
  </si>
  <si>
    <t>968.36.97.76</t>
  </si>
  <si>
    <t>968.24.38.95</t>
  </si>
  <si>
    <t>968.35.98.19</t>
  </si>
  <si>
    <t>968.36.58.01</t>
  </si>
  <si>
    <t>968.50.42.96</t>
  </si>
  <si>
    <t>968.57.09.14</t>
  </si>
  <si>
    <t>968.44.24.21</t>
  </si>
  <si>
    <t>968.70.72.19</t>
  </si>
  <si>
    <t>968.71.98.06</t>
  </si>
  <si>
    <t>968.77.55.63</t>
  </si>
  <si>
    <t>968.80.03.47</t>
  </si>
  <si>
    <t>968.53.69.76</t>
  </si>
  <si>
    <t>968.74.12.46</t>
  </si>
  <si>
    <t>968.46.86.12</t>
  </si>
  <si>
    <t>968.37.99.86</t>
  </si>
  <si>
    <t>968.64.42.72</t>
  </si>
  <si>
    <t>968.25.09.77</t>
  </si>
  <si>
    <t>968.23.31.16</t>
  </si>
  <si>
    <t>968.23.40.36</t>
  </si>
  <si>
    <t>968.39.40.14</t>
  </si>
  <si>
    <t>968.88.90.97</t>
  </si>
  <si>
    <t>968.18.48.22</t>
  </si>
  <si>
    <t>968.50.56.82</t>
  </si>
  <si>
    <t>Nº CAMAS INSTALADAS</t>
  </si>
  <si>
    <t>FINALIDAD ASISTENCIAL</t>
  </si>
  <si>
    <t>General</t>
  </si>
  <si>
    <t>Psiquiátrico</t>
  </si>
  <si>
    <t>Médico-Quirúrgica</t>
  </si>
  <si>
    <t>Geriatría y/o Larga Estancia</t>
  </si>
  <si>
    <t>Geriatria y/o Larga Estancia</t>
  </si>
  <si>
    <t>Médico-Quirúrgico</t>
  </si>
  <si>
    <t>Geriatria y/o larga estancia</t>
  </si>
  <si>
    <t>Traumatología y/o Rehabilitación</t>
  </si>
  <si>
    <t>DEPENDENCIA PATRIMONIAL</t>
  </si>
  <si>
    <t>Seguridad Social</t>
  </si>
  <si>
    <t>Comunidad Autónoma</t>
  </si>
  <si>
    <t>Otro Privado-Benéfico</t>
  </si>
  <si>
    <t>Ministerio de Defensa</t>
  </si>
  <si>
    <t>Municipio</t>
  </si>
  <si>
    <t>MATEP</t>
  </si>
  <si>
    <t>Privado no Benéfico</t>
  </si>
  <si>
    <t>S.M.S.</t>
  </si>
  <si>
    <t>S</t>
  </si>
  <si>
    <t>ACREDITACIÓN DOCENTE</t>
  </si>
  <si>
    <t>DOTACIÓN TECNOLÓGICA</t>
  </si>
  <si>
    <t xml:space="preserve">N </t>
  </si>
  <si>
    <t>SALA DE HEMODINÁMICA</t>
  </si>
  <si>
    <t>ANGIOGRAFÍA POR SUSTRACCIÓN DIGITAL</t>
  </si>
  <si>
    <t>LITOTRICIA POR ONDAS DE CHOQUE</t>
  </si>
  <si>
    <t>BOMBA DE COBALTO</t>
  </si>
  <si>
    <t>ACELERADOR DE PARTÍCULAS</t>
  </si>
  <si>
    <t>TOMOGRAFÍA POR EMISION DE POSITRONES (PET)</t>
  </si>
  <si>
    <t>MAMÓGRAFOS (MAMOS)</t>
  </si>
  <si>
    <t>DENSITÓMETROS OSEOS (DO)</t>
  </si>
  <si>
    <t>OTRA DOTACIÓN TECNOLÓGICA QUE CONSIDERE PUBLICAR</t>
  </si>
  <si>
    <t>Aparato de Terapia Electroconvulsiva</t>
  </si>
  <si>
    <t>CÓD</t>
  </si>
  <si>
    <t>TELÉFONO</t>
  </si>
  <si>
    <t>DEPENDENCIA</t>
  </si>
  <si>
    <t>CONCIERTO S.M.S.</t>
  </si>
  <si>
    <t>TAC</t>
  </si>
  <si>
    <t>RNM</t>
  </si>
  <si>
    <t>GRAMMA- CÁMARA</t>
  </si>
  <si>
    <t>TOMOGRAFIA POR EMISION DE FOTONES (SPECT)</t>
  </si>
  <si>
    <t>EQUIPOS DE HEMODIALISIS (DIAL)</t>
  </si>
  <si>
    <t>OTROS</t>
  </si>
  <si>
    <t>PATRIMONIAL</t>
  </si>
  <si>
    <t>FUNCIONAL</t>
  </si>
  <si>
    <t>H. U. VIRGEN DE LA ARRIXACA</t>
  </si>
  <si>
    <t>Ctra. Madrid-Cartagena, s/n (El Palmar).30120 Murcia</t>
  </si>
  <si>
    <t>H. GRAL U. JM MORALES MESEGUER</t>
  </si>
  <si>
    <t>Avda. Marqués de los Vélez, s/n.30008 Murcia</t>
  </si>
  <si>
    <t xml:space="preserve">968.24.42.00 / 968.36.09.00
</t>
  </si>
  <si>
    <t>H. GRAL. U. "REINA SOFÍA"</t>
  </si>
  <si>
    <t>Avda. Intendente Jorge Palacios, 1.30003 Murcia</t>
  </si>
  <si>
    <t>H. PSIQUIÁTRICO ROMAN ALBERCA</t>
  </si>
  <si>
    <t>Lorca, 58 (El Palmar).30120 Murcia</t>
  </si>
  <si>
    <t>Ap. de Terapia Electroconvulsiva</t>
  </si>
  <si>
    <t>H. GRAL. STª MARIA DEL ROSELL</t>
  </si>
  <si>
    <t>Paseo Alfonso XIII, 61.30203 Cartagena</t>
  </si>
  <si>
    <t xml:space="preserve">968.50.48.00 / 968.32.73.80
</t>
  </si>
  <si>
    <t>H. RAFAEL MENDEZ</t>
  </si>
  <si>
    <t>Ctra. Nacional 340, km 589.30800 Lorca</t>
  </si>
  <si>
    <t xml:space="preserve">968.44.55.00 / 968.44.55.52
</t>
  </si>
  <si>
    <t>H. C. DEL N.O. DE LA REGIÓN DE MURCIA</t>
  </si>
  <si>
    <t>Avda Miguel Espinosa, 1.30400 Caravaca de la Cruz</t>
  </si>
  <si>
    <t xml:space="preserve">968.70.91.00 / 968.70.91.54
</t>
  </si>
  <si>
    <t>H. C. DEL NO DE LA REGIÓN DE MURCIA</t>
  </si>
  <si>
    <t>H. VIRGEN DEL CASTILLO</t>
  </si>
  <si>
    <t>Avda de la Feria, s/n.30510 Yecla</t>
  </si>
  <si>
    <t>Ctra de Abarán, s/n.30530 Cieza</t>
  </si>
  <si>
    <t xml:space="preserve">968.77.55.50 / 968.77.55.69
</t>
  </si>
  <si>
    <t>C. MÉDICO-QUIRÚRGICA SAN JOSÉ, S.A.</t>
  </si>
  <si>
    <t xml:space="preserve">968.80.06.00 / 968.80.06.12
</t>
  </si>
  <si>
    <t>SANTO Y REAL H. DE CARIDAD</t>
  </si>
  <si>
    <t>968.51.03.00 / 968.51.03.04</t>
  </si>
  <si>
    <t>H. NTRA. SRª DEL PERPETUO SOCORRO, S.A.</t>
  </si>
  <si>
    <t>968.51.05.00 / 968.51.05.04</t>
  </si>
  <si>
    <t>Médico-Quirurgico</t>
  </si>
  <si>
    <t>Ctra de Tentegorra, s/n.30205 Cartagena</t>
  </si>
  <si>
    <t>FUNDACIÓN H. DE LA REAL PIEDAD</t>
  </si>
  <si>
    <t>Plaza del Mesoncico, 3 y Mayor, 22.30430 Cehegín</t>
  </si>
  <si>
    <t>C.M. VIRGEN DEL ALCAZAR DE LORCA, S.A.</t>
  </si>
  <si>
    <t>Alameda de los Tristes, s/n.30800 Lorca</t>
  </si>
  <si>
    <t>Ctra Cartagena, 59.30120 Murcia</t>
  </si>
  <si>
    <t>968.88.55.50 / 968.88.42.58</t>
  </si>
  <si>
    <t>C/ Asociación, s/n.30500 Molina de Segura</t>
  </si>
  <si>
    <t>968.64.40.30/616.48.35.62</t>
  </si>
  <si>
    <t xml:space="preserve"> </t>
  </si>
  <si>
    <t>Miguel Hernández, 12.30011 Murcia</t>
  </si>
  <si>
    <t>968.36.50.00/96826.92.77</t>
  </si>
  <si>
    <t>Almirante Gravina, 2.30007 Murcia</t>
  </si>
  <si>
    <t>968 23.39.08</t>
  </si>
  <si>
    <t>Román Alberca, s/n.30008 Murcia</t>
  </si>
  <si>
    <t>SANAT. MESA DEL CASTILLO, S.L.</t>
  </si>
  <si>
    <t>Ronda Sur, 20.30010 Murcia</t>
  </si>
  <si>
    <t>968.24.61.16/24.63.66</t>
  </si>
  <si>
    <t>Finca El Mayayo, nº 16 (El Palmar).30120 Murcia</t>
  </si>
  <si>
    <t xml:space="preserve">RESIDENCIA LOS ALMENDROS, S.L.
</t>
  </si>
  <si>
    <t>968.53.72.61 / 968.53.72.62</t>
  </si>
  <si>
    <t>Centros</t>
  </si>
  <si>
    <t>Volver al menú</t>
  </si>
  <si>
    <t>968.31.04.12</t>
  </si>
  <si>
    <t>Angiografía ocular (1)</t>
  </si>
  <si>
    <t>(1) Ecografía; Eco-Doppler (1); E.M.G.</t>
  </si>
  <si>
    <t>2 (TEC, Desfribilador)</t>
  </si>
  <si>
    <t>Electromiografos (2), EEG (1), Polisomnografo (2)</t>
  </si>
  <si>
    <t>2(Electromiografía, Polisomnigrafia)</t>
  </si>
  <si>
    <t>Catalogo Nacional de Hospitales. Centros en la Región de Murcia. 2009</t>
  </si>
  <si>
    <t>(A 31/12/2008)</t>
  </si>
  <si>
    <t>(A 31/12/2008 )</t>
  </si>
  <si>
    <t>34 Ecógrafos;  2 Planificadores; 1 Simulador</t>
  </si>
  <si>
    <t>3 E. Rx Dig. Directa, 1 Ortopantomografo, 3 Ecógrafos dig., 1 Equip. esteroataxia dig., 2 Equip. Rx portátil, 1 Convertidor radiológico. Sistema RIS/PACS</t>
  </si>
  <si>
    <t>H. NAVAL DE CARTAGENA</t>
  </si>
  <si>
    <t>Paseo de Colón, 54 30720 San Javier</t>
  </si>
  <si>
    <t>968.57.00.50 / 968.57.25.24</t>
  </si>
  <si>
    <t>C/ Maestra Lola Meseguer, s/n.30820 Alcantarilla</t>
  </si>
  <si>
    <t>Doctor Robles, 14.30400 Caravaca de la Cruz</t>
  </si>
  <si>
    <t xml:space="preserve">968.70.55.41
</t>
  </si>
  <si>
    <t>Ecografo- EcoDoppler, Electromiógrafo, Ortopantomógrafo. Logopedia</t>
  </si>
  <si>
    <t>Camino Barrio Peral, s/n (Los Barreros).30310 Cartagena</t>
  </si>
  <si>
    <t>1 Cámara Hiperbárica</t>
  </si>
  <si>
    <t>Sebastián Feringan, 12. 30205 Cartagena</t>
  </si>
  <si>
    <t>Avda. Juan Carlos I, s/n. Edif. Ibermutuamur.30100 Murcia</t>
  </si>
  <si>
    <t>Avda. Concejal Mariano Henarejos, nº 70. 30740. San Pedro del Pinatar (MURCIA)</t>
  </si>
  <si>
    <t>Paraje Los Pinos, s/n. 30393 Perin, Cartagena</t>
  </si>
  <si>
    <r>
      <t>Catalogo Nacional de Hospitales. Centros en la Región de Murcia.</t>
    </r>
    <r>
      <rPr>
        <b/>
        <sz val="30"/>
        <color indexed="10"/>
        <rFont val="Arial"/>
        <family val="2"/>
      </rPr>
      <t xml:space="preserve"> </t>
    </r>
    <r>
      <rPr>
        <b/>
        <sz val="30"/>
        <rFont val="Arial"/>
        <family val="2"/>
      </rPr>
      <t>2009</t>
    </r>
  </si>
  <si>
    <t xml:space="preserve">Fuente: Servicio de Planificación y Financiación Sanitaria, D.G. de Planificación, Ordenación Sanitaria y Farmacéutica e Investigación. Consej. de Sanidad y Consumo. Puede solicitar copia en formato electrónico en: planificacion-sanitaria@listas.carm.es </t>
  </si>
  <si>
    <t>1. PÚBLICOS</t>
  </si>
  <si>
    <t>PÚBLICOS</t>
  </si>
  <si>
    <t>2. PRIVADOS</t>
  </si>
  <si>
    <t>3. TOTAL</t>
  </si>
  <si>
    <t>CATÁLOGO</t>
  </si>
  <si>
    <t>Datos administrativos</t>
  </si>
  <si>
    <t>Dotación tecnológica</t>
  </si>
  <si>
    <t>RESULTADOS GLOBALES</t>
  </si>
  <si>
    <t>RESULTADOS POR TIPO DE CENTRO</t>
  </si>
  <si>
    <t>Catalogo Nacional de Hospitales. Centros en la Región de Murcia. 2005</t>
  </si>
  <si>
    <t>(A 31/12/2004)</t>
  </si>
  <si>
    <t>(A 31/12/2004 )</t>
  </si>
  <si>
    <t>TOMOGRAFÍA AXIAL COMPUTERIZADA</t>
  </si>
  <si>
    <t>RESONANCIA MAGNÉTICA</t>
  </si>
  <si>
    <t>GRAMMA CÁMARA</t>
  </si>
  <si>
    <t>Ctra. Madrid-Cartagena, s/n</t>
  </si>
  <si>
    <t>El Palmar</t>
  </si>
  <si>
    <t>HOSP GRAL UNIVERS JM MORALES MESEGUER</t>
  </si>
  <si>
    <t>Marqués de los Vélez, s/n</t>
  </si>
  <si>
    <t>Murcia</t>
  </si>
  <si>
    <t>HOSPITAL GENERAL UNIVERSITARIO DE MURCIA</t>
  </si>
  <si>
    <t>Plaza Cruz Roja, 1</t>
  </si>
  <si>
    <t>968.35.62.00</t>
  </si>
  <si>
    <t>968.22.17.35</t>
  </si>
  <si>
    <t>Privado-Benéfico (Cruz Roja)</t>
  </si>
  <si>
    <t>HOSPITAL PSIQUIÁTRICO ROMAN ALBERCA</t>
  </si>
  <si>
    <t>Lorca, 58</t>
  </si>
  <si>
    <t>HOSP GENERAL DE AREA STª MARIA DEL ROSELL</t>
  </si>
  <si>
    <t>Cartagena</t>
  </si>
  <si>
    <t>San Javier</t>
  </si>
  <si>
    <t>Lorca</t>
  </si>
  <si>
    <t>HOSP COM DEL NOROESTE DE LA REGIÓN DE MURCIA</t>
  </si>
  <si>
    <t>Avda Miguel Espinosa, 1</t>
  </si>
  <si>
    <t>Caravaca de la Cruz</t>
  </si>
  <si>
    <t>Avda de la Feria, s/n</t>
  </si>
  <si>
    <t>Yecla</t>
  </si>
  <si>
    <t>Ctra de Abarán, s/n</t>
  </si>
  <si>
    <t>Cieza</t>
  </si>
  <si>
    <t>Otros Públicos</t>
  </si>
  <si>
    <t>Ctra de Mula, s/n</t>
  </si>
  <si>
    <t>Alcantarilla</t>
  </si>
  <si>
    <t>Quirúrgico</t>
  </si>
  <si>
    <t>Centro fisioterapia. Terapia ocupacional logopedia.</t>
  </si>
  <si>
    <t>Navarra, s/n (Los Barreros)</t>
  </si>
  <si>
    <t>Privado-Benéfico</t>
  </si>
  <si>
    <t>HOSP NUESTRA SRª DEL PERPETUO SOCORRO, S.A.</t>
  </si>
  <si>
    <t>HOSP NUESTRA SRª DEL PERPETUO SOCORRO II</t>
  </si>
  <si>
    <t>C/ Alameda de San Antón, 6</t>
  </si>
  <si>
    <t>968.50.27.50</t>
  </si>
  <si>
    <t>968.52.68.61</t>
  </si>
  <si>
    <t>HOSP GRAL BÁSICO DE LA DEFENSA DE CARTAGENA</t>
  </si>
  <si>
    <t>Ctra de Tentegorra, km 3</t>
  </si>
  <si>
    <t>968.32.74.48</t>
  </si>
  <si>
    <t>Telemedicina</t>
  </si>
  <si>
    <t>Cehegín</t>
  </si>
  <si>
    <t>CENTRO MÉDICO VIRGEN DEL ALCAZAR DE LORCA</t>
  </si>
  <si>
    <t>Ecocardiografias, Ergometrías.</t>
  </si>
  <si>
    <t>Aparato de Narcoterapia (TEC)</t>
  </si>
  <si>
    <t>Molina de Segura</t>
  </si>
  <si>
    <t>Ronda Sur, s/n</t>
  </si>
  <si>
    <t>Avda. Juan Carlos I, s/n. Edif. Mutuamur</t>
  </si>
  <si>
    <t>Finca El Mayayo, nº 16</t>
  </si>
  <si>
    <t>Fuente: Servicio de Planificación y Financiación Sanitaria, Dirección General de Planificación, Financiación Sanitaria y Política Farmacéutica. Consejería de Sanidad. Puede solicitar una copia en formato electrónico a: planificacion-sanitaria@listas.carm.</t>
  </si>
  <si>
    <t>Catalogo Nacional de Hospitales. Centros en la Región de Murcia. 2006</t>
  </si>
  <si>
    <t>(A 31/12/2005)</t>
  </si>
  <si>
    <t>(A 31/12/2005 )</t>
  </si>
  <si>
    <t>1 Planificador</t>
  </si>
  <si>
    <t>1 Telemando Digital, 3 Radiología Digital Directa, 1 Mamógrafo CR, 1 Ortopanto CR, 3 Ecógrafos Digitales</t>
  </si>
  <si>
    <t xml:space="preserve">968.50.48.00 / 968.32.50.00
</t>
  </si>
  <si>
    <t>1 Sala de RX Telemandada (Telemando), 2 Salas RX convencionales, 1 Ecógrafo en Servicio RX, 1 Ecógrafo en Servicio Cardiología, 4 Ecógrafos en Servicio Gine/Obstetricia</t>
  </si>
  <si>
    <t>Ctra. de Mula, s/n.30820 Alcantarilla</t>
  </si>
  <si>
    <t xml:space="preserve">968 70.79.14 / 968.70.55.41
</t>
  </si>
  <si>
    <t>Cámara Hiperbárica</t>
  </si>
  <si>
    <t>C/ Alameda de San Antón, 6. 30205 Cartagena</t>
  </si>
  <si>
    <t>Geriatría y/o larga estancia</t>
  </si>
  <si>
    <t>Ctra de Tentegorra, s/n. 30205 Cartagena</t>
  </si>
  <si>
    <t>Ecocardiografía, Ergometrías</t>
  </si>
  <si>
    <t>TEC Terapia electro-convulsiva</t>
  </si>
  <si>
    <t>Ronda Sur, 20.30012 Murcia</t>
  </si>
  <si>
    <r>
      <t>Catalogo Nacional de Hospitales. Centros en la Región de Murcia.</t>
    </r>
    <r>
      <rPr>
        <b/>
        <sz val="36"/>
        <color indexed="10"/>
        <rFont val="Arial"/>
        <family val="2"/>
      </rPr>
      <t xml:space="preserve"> </t>
    </r>
    <r>
      <rPr>
        <b/>
        <sz val="36"/>
        <rFont val="Arial"/>
        <family val="2"/>
      </rPr>
      <t>2006</t>
    </r>
  </si>
  <si>
    <t>Catalogo Nacional de Hospitales. Centros en la Región de Murcia. 2007</t>
  </si>
  <si>
    <t>(A 31/12/2006)</t>
  </si>
  <si>
    <t>(A 31/12/2006 )</t>
  </si>
  <si>
    <t>Ecógrafos: 8 Rx, 8 Cardio, 13 Ginec, 5 otros</t>
  </si>
  <si>
    <t>H. LOS ARCOS</t>
  </si>
  <si>
    <t xml:space="preserve">968.57.00.50 / 968.57.25.24
</t>
  </si>
  <si>
    <t xml:space="preserve">968.70.79.14 / 968.70.55.41
</t>
  </si>
  <si>
    <t>H. GRAL B. DE LA DEFENSA DE CARTAGENA</t>
  </si>
  <si>
    <t>Ap. de Terapia Electroconvulsiva, Desfibribilador</t>
  </si>
  <si>
    <t>Finca El Mayayo, nº 16 (El Palmar)</t>
  </si>
  <si>
    <t>RESIDENCIA VILLADEMAR</t>
  </si>
  <si>
    <t>Molino del Chirrete, 70</t>
  </si>
  <si>
    <t>San Pedro del Pinatar</t>
  </si>
  <si>
    <t>Paraje Los Pinos, S.L.</t>
  </si>
  <si>
    <t>Perin, Cartagena</t>
  </si>
  <si>
    <t>Fuente: Servicio de Planificación y Financiación Sanitaria, Dirección General de Planificación, Financiación Sanitaria y Política Farmacéutica. Consejeria de Sanidad. Puece solicitar una copia en formato electrónico a: planificacion-sanitaria@listas.carm.</t>
  </si>
  <si>
    <r>
      <t>Catalogo Nacional de Hospitales. Centros en la Región de Murcia.</t>
    </r>
    <r>
      <rPr>
        <b/>
        <sz val="30"/>
        <color indexed="10"/>
        <rFont val="Arial"/>
        <family val="2"/>
      </rPr>
      <t xml:space="preserve"> </t>
    </r>
    <r>
      <rPr>
        <b/>
        <sz val="30"/>
        <rFont val="Arial"/>
        <family val="2"/>
      </rPr>
      <t>2007</t>
    </r>
  </si>
  <si>
    <r>
      <t xml:space="preserve">RESIDENCIA LOS ALMENDROS, S.L.
</t>
    </r>
    <r>
      <rPr>
        <b/>
        <sz val="16"/>
        <rFont val="Arial"/>
        <family val="2"/>
      </rPr>
      <t>Abierto en el año 2007. Se incluye a título informativo</t>
    </r>
  </si>
  <si>
    <t>Catalogo Nacional de Hospitales. Centros en la Región de Murcia. 2008</t>
  </si>
  <si>
    <t>(A 31/12/2007)</t>
  </si>
  <si>
    <t>(A 31/12/2007 )</t>
  </si>
  <si>
    <t xml:space="preserve">Ecógrafos: 8 Rx, 8 Cardio, 13 Ginec, 5 otros, 2 Planificadores, 1 Simulador </t>
  </si>
  <si>
    <t>Paseo de Colón, 54.30720 San Javier</t>
  </si>
  <si>
    <t>C/ Maestra Lola Meseguer, s/n.30400 Alcantarilla</t>
  </si>
  <si>
    <t>Doctor Robles, 14.30310 Caravaca de la Cruz</t>
  </si>
  <si>
    <t>Camino Barrio Peral, s/n (Los Barreros).30205 Cartagena</t>
  </si>
  <si>
    <t>Sebastián Feringan, 12. Cartagena</t>
  </si>
  <si>
    <t>Ap. de Terapia Electroconvulsiva, Desfibribilador,  T.E.C</t>
  </si>
  <si>
    <t>Electromiografos:2; Densiometro:1;Polisomnografo:1</t>
  </si>
  <si>
    <t>Avda. Juan Carlos I, s/n. Edif. Mutuamur.30100 Murcia</t>
  </si>
  <si>
    <t xml:space="preserve">Electromiografía, Polisomnigrafia </t>
  </si>
  <si>
    <t>Molino del Chirrete, 70.30740 San Pedro del Pinatar</t>
  </si>
  <si>
    <t>Paraje Los Pinos, S.L..30393 Perin, Cartagena</t>
  </si>
  <si>
    <t xml:space="preserve">Fuente: Servicio de Planificación y Financiación Sanitaria, Dirección General de Planificación, Financiación Sanitaria y Política Farmacéutica. Consejeria de Sanidad. </t>
  </si>
  <si>
    <r>
      <t>Catalogo Nacional de Hospitales. Centros en la Región de Murcia.</t>
    </r>
    <r>
      <rPr>
        <b/>
        <sz val="30"/>
        <color indexed="10"/>
        <rFont val="Arial"/>
        <family val="2"/>
      </rPr>
      <t xml:space="preserve"> </t>
    </r>
    <r>
      <rPr>
        <b/>
        <sz val="30"/>
        <rFont val="Arial"/>
        <family val="2"/>
      </rPr>
      <t>2008</t>
    </r>
  </si>
  <si>
    <t>Catálogo Nacional de Hospitales. Centros en la Región de Murcia. 2010</t>
  </si>
  <si>
    <t>(A 31/12/2009)</t>
  </si>
  <si>
    <t>COMPLEJO UNIVERSITARIO STª MARÍA DEL ROSELL</t>
  </si>
  <si>
    <t xml:space="preserve">             H. GRAL. STª MARÍA DEL ROSELL</t>
  </si>
  <si>
    <t>Tomog. de coherencia óptica: 1
Angiógrafo método Heilderberg:1</t>
  </si>
  <si>
    <t xml:space="preserve">             H. NAVAL DE CARTAGENA</t>
  </si>
  <si>
    <t>Ctra. de Tentegorra, s/n. 30205 Cartagena</t>
  </si>
  <si>
    <t>968.31.04.26</t>
  </si>
  <si>
    <t>Cabina total corporal de rayos UVA: 1
Lámpara terapia fotodinámica: 1</t>
  </si>
  <si>
    <t>Paseo de Colón, 54. 30720 San Javier</t>
  </si>
  <si>
    <t>968.70.91.00 / 968.70.91.54</t>
  </si>
  <si>
    <t>H. VEGA DEL RÍO SEGURA</t>
  </si>
  <si>
    <t>968.77.55.50 / 968.77.55.69</t>
  </si>
  <si>
    <t xml:space="preserve">968.80.06.00 </t>
  </si>
  <si>
    <t>Neurofisiología clínica (Equipo de EMG):1; Unidad de Reanimación Postquirúrgica:1; Radiología Convencional:1; Radiología Intensificador Imágenes:1; Radiología Fluoroscopio:1</t>
  </si>
  <si>
    <t>3 (TEC, desfibrilador, ECG)</t>
  </si>
  <si>
    <t>968.64.40.30 / 616.48.35.62</t>
  </si>
  <si>
    <t>968.36.50.00 / 968.26.92.77</t>
  </si>
  <si>
    <t>Ecógrafos: 8</t>
  </si>
  <si>
    <t>968.24.61.16 / 968.24.63.66</t>
  </si>
  <si>
    <t>Mutua de Accidentes de Trabajo</t>
  </si>
  <si>
    <t>Radiología digital</t>
  </si>
  <si>
    <t>RESIDENCIA LOS ALMENDROS, S.L.</t>
  </si>
  <si>
    <r>
      <t>Catálogo Nacional de Hospitales. Centros en la Región de Murcia.</t>
    </r>
    <r>
      <rPr>
        <b/>
        <sz val="40"/>
        <color indexed="10"/>
        <rFont val="Arial"/>
        <family val="2"/>
      </rPr>
      <t xml:space="preserve"> </t>
    </r>
    <r>
      <rPr>
        <b/>
        <sz val="40"/>
        <rFont val="Arial"/>
        <family val="2"/>
      </rPr>
      <t>2010</t>
    </r>
  </si>
  <si>
    <t xml:space="preserve">Fuente: Servicio de Planificación y Financiación Sanitaria, Dirección General de Planificación, Ordenación Sanitaria y Farmacéutica e Investigación. Consejeria de Sanidad y Consumo. Puede solicitar copia en formato electrónico en: planificacion-sanitaria@listas.carm.es </t>
  </si>
  <si>
    <t>968.12.86.00</t>
  </si>
  <si>
    <t>Ecografía: 1</t>
  </si>
  <si>
    <t>Catálogo Nacional de Hospitales. Centros en la Región de Murcia. 2011</t>
  </si>
  <si>
    <t>(A 31/12/2010)</t>
  </si>
  <si>
    <t>Catálogo Nacional de Hospitales. Centros en la Región de Murcia  2011. (A 31/12/2010)</t>
  </si>
  <si>
    <t>DEPENDENCIA FUNCIONAL</t>
  </si>
  <si>
    <t>GAMMA- CÁMARA</t>
  </si>
  <si>
    <t>TOMOGRAFÍA POR EMISIÓN DE FOTONES (SPECT)</t>
  </si>
  <si>
    <t>TOMOGRAFÍA POR EMISIÓN DE POSITRONES (PET)</t>
  </si>
  <si>
    <t>MAMÓGRAFOS</t>
  </si>
  <si>
    <t>DENSITÓMETROS ÓSEOS</t>
  </si>
  <si>
    <t>EQUIPOS DE HEMODIÁLISIS</t>
  </si>
  <si>
    <t>H. GRAL. U. JM MORALES MESEGUER</t>
  </si>
  <si>
    <t>968.24.42.00 / 968.36.09.00</t>
  </si>
  <si>
    <t>H. GRAL. U. REINA SOFÍA</t>
  </si>
  <si>
    <t>H. PSIQUIÁTRICO ROMÁN ALBERCA</t>
  </si>
  <si>
    <t>COMPLEJO HOSP. U. DE CARTAGENA</t>
  </si>
  <si>
    <t>968.50.48.00 / 968.32.73.80</t>
  </si>
  <si>
    <t>Cabina total corporal rayos UVA: 1
Lámpara terapia fotodinámica: 1</t>
  </si>
  <si>
    <t xml:space="preserve">             H. GRAL. U. STª MARÍA DEL ROSELL</t>
  </si>
  <si>
    <t xml:space="preserve">             H. GRAL. U. SANTA LUCIA</t>
  </si>
  <si>
    <t>C/ Mezquita, s/n. Paraje Los Arcos. Barrio de Santa Lucía. 30202 Cartagena</t>
  </si>
  <si>
    <t>HOSPITAL U. LOS ARCOS</t>
  </si>
  <si>
    <t>H. RAFAEL MÉNDEZ</t>
  </si>
  <si>
    <t>Ctra. Nacional 340, Km. 589. 30817 Lorca</t>
  </si>
  <si>
    <t>968.44.55.00 / 968.44.55.52</t>
  </si>
  <si>
    <t>Avda Miguel Espinosa, 1. 30400 Caravaca de la Cruz</t>
  </si>
  <si>
    <t>Avda de la Feria, s/n. 30510 Yecla</t>
  </si>
  <si>
    <t>H. DE LA VEGA LORENZO GUIRAO</t>
  </si>
  <si>
    <t>Ctra. de Abarán, s/n. 30530 Cieza</t>
  </si>
  <si>
    <t>C/ Maestra Lola Meseguer, s/n. 30820 Alcantarilla</t>
  </si>
  <si>
    <t xml:space="preserve">968.80.06.00 / 968.80.06.12 </t>
  </si>
  <si>
    <t>Doctor Robles, s/n. 30400. Caravaca de la Cruz</t>
  </si>
  <si>
    <t>Camino Barrio Peral, s/n (Los Barreros). 30310 Cartagena</t>
  </si>
  <si>
    <t>Plaza del Mesoncico, 3 y Mayor, 22. 30430 Cehegín</t>
  </si>
  <si>
    <t>Alameda de los Tristes, s/n. 30800 Lorca</t>
  </si>
  <si>
    <t>Ctra. Cartagena, 59. 30120 Murcia</t>
  </si>
  <si>
    <t>TEC: 1                    ECG: 1       
Desfibrilador: 1</t>
  </si>
  <si>
    <t>C/ Asociación, s/n. 30500 Molina de Segura</t>
  </si>
  <si>
    <t>Miguel Hernández, 12. 30011 Murcia</t>
  </si>
  <si>
    <t>Almirante Gravina, 2. 30007 Murcia</t>
  </si>
  <si>
    <t>Román Alberca, s/n. 30008 Murcia</t>
  </si>
  <si>
    <t>Ronda Sur, 20. 30010 Murcia</t>
  </si>
  <si>
    <t>Avda. Juan Carlos I, s/n. Edif. Ibermutuamur. 30100 Murcia</t>
  </si>
  <si>
    <t>MATEP*</t>
  </si>
  <si>
    <t>Electromiógrafo: 1
Polisomnografía: 1</t>
  </si>
  <si>
    <t>Finca El Mayayo, nº 16 (El Palmar). 30120 Murcia</t>
  </si>
  <si>
    <t>Avda. Concejal Mariano Henarejos, nº 70. 30740 San Pedro del Pinatar (Murcia)</t>
  </si>
  <si>
    <t>Paraje Los Pinos, s/n. 30396 Perín (Cartagena)</t>
  </si>
  <si>
    <t>968.50.56.82 / 968.53.82.54</t>
  </si>
  <si>
    <t>*MATEP: Mutua de Accidentes de Trabajo y Enfermedad Profesional</t>
  </si>
  <si>
    <r>
      <t>Catálogo Nacional de Hospitales. Centros en la Región de Murcia.</t>
    </r>
    <r>
      <rPr>
        <b/>
        <sz val="40"/>
        <color indexed="10"/>
        <rFont val="Arial"/>
        <family val="2"/>
      </rPr>
      <t xml:space="preserve"> </t>
    </r>
    <r>
      <rPr>
        <b/>
        <sz val="40"/>
        <rFont val="Arial"/>
        <family val="2"/>
      </rPr>
      <t>2011</t>
    </r>
  </si>
  <si>
    <t xml:space="preserve">Fuente: Servicio de Planificación y Financiación Sanitaria, Dirección General de Planificación, Ordenación Sanitaria y Farmacéutica e Investigación. Conserjería de Sanidad y Consumo. Puede solicitar copia en formato electrónico en: planificacion-sanitaria@listas.carm.es </t>
  </si>
  <si>
    <r>
      <t>Número</t>
    </r>
    <r>
      <rPr>
        <b/>
        <vertAlign val="superscript"/>
        <sz val="10"/>
        <rFont val="Arial"/>
        <family val="2"/>
      </rPr>
      <t>1</t>
    </r>
  </si>
  <si>
    <r>
      <t>Tasa</t>
    </r>
    <r>
      <rPr>
        <b/>
        <vertAlign val="superscript"/>
        <sz val="10"/>
        <rFont val="Arial"/>
        <family val="2"/>
      </rPr>
      <t>2</t>
    </r>
  </si>
  <si>
    <r>
      <t>Variación anual (%)</t>
    </r>
    <r>
      <rPr>
        <b/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</si>
  <si>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0"/>
      </rPr>
      <t xml:space="preserve"> La tasa en camas instaladas es por 1.000 habitantes, en el resto es por 1.000.000 habitantes. Población: Estimaciones de la Población Actual, INE.</t>
    </r>
  </si>
  <si>
    <r>
      <t>3</t>
    </r>
    <r>
      <rPr>
        <sz val="8"/>
        <rFont val="Arial"/>
        <family val="0"/>
      </rPr>
      <t xml:space="preserve"> Variación anual de la tasa.</t>
    </r>
  </si>
  <si>
    <r>
      <t>1</t>
    </r>
    <r>
      <rPr>
        <sz val="8"/>
        <rFont val="Arial"/>
        <family val="0"/>
      </rPr>
      <t xml:space="preserve"> El Complejo Hospitalario Universitario de Cartagena se contabiliza como un solo hospital. En la actualidad está formado por 3 centros: Hospital Santa Mª del Rosell, Hospital Naval y Hospital Santa Lucía.</t>
    </r>
  </si>
  <si>
    <t xml:space="preserve">   Gammacámara + SPECT + PET</t>
  </si>
  <si>
    <t xml:space="preserve">   TAC + Resonancia magnética</t>
  </si>
  <si>
    <t>Públicos</t>
  </si>
  <si>
    <t>Privados</t>
  </si>
  <si>
    <t>Total</t>
  </si>
  <si>
    <t>Hospitales Privados con Concierto</t>
  </si>
  <si>
    <t>Hospitales Públicos</t>
  </si>
  <si>
    <t>Hospitales Privados</t>
  </si>
  <si>
    <t>Total de Hospitales</t>
  </si>
  <si>
    <t xml:space="preserve">       Catálogos</t>
  </si>
  <si>
    <t xml:space="preserve">              Dotación tecnológica</t>
  </si>
  <si>
    <t xml:space="preserve">       Resultados globales</t>
  </si>
  <si>
    <t xml:space="preserve">       Gráficos</t>
  </si>
  <si>
    <t xml:space="preserve">              Gráfico 1. Hospitales de la Región de Murcia</t>
  </si>
  <si>
    <t xml:space="preserve">              Gráfico 2. Camas instaladas</t>
  </si>
  <si>
    <t xml:space="preserve">              Gráfico 3. Total de Equipos de TAC y de Resonancia Magnética</t>
  </si>
  <si>
    <t xml:space="preserve">              Gráfico 4. Total de Gammacámaras, SPECT y PET</t>
  </si>
  <si>
    <t xml:space="preserve">              Gráfico 5. Salas de Hemodinámica</t>
  </si>
  <si>
    <t xml:space="preserve">              Gráfico 6. Equipos de Angiografía por Sustracción Digital</t>
  </si>
  <si>
    <t xml:space="preserve">     Gráfico 7. Equipos de Litotricia por Ondas de Choque</t>
  </si>
  <si>
    <t xml:space="preserve">     Gráfico 8. Aceleradores de partículas</t>
  </si>
  <si>
    <t xml:space="preserve">     Gráfico 9. Mamógrafos</t>
  </si>
  <si>
    <t xml:space="preserve">     Gráfico 10. Densitómetros Óseos</t>
  </si>
  <si>
    <t xml:space="preserve">     Gráfico 11. Equipos de Hemodiálisis</t>
  </si>
  <si>
    <t xml:space="preserve">       Hospitales de agudos</t>
  </si>
  <si>
    <t xml:space="preserve">       Hospitales de larga estancia</t>
  </si>
  <si>
    <t xml:space="preserve">       Hospitales psiquiátricos</t>
  </si>
  <si>
    <t xml:space="preserve">              Públicos</t>
  </si>
  <si>
    <t xml:space="preserve">              Privados</t>
  </si>
  <si>
    <t xml:space="preserve">              Total</t>
  </si>
  <si>
    <t xml:space="preserve">              Datos administrativos</t>
  </si>
  <si>
    <t>*</t>
  </si>
  <si>
    <t>* Estos recursos se incluyeron en el cuestionario del Catálogo a partir de 2007.</t>
  </si>
  <si>
    <r>
      <t>Acreditación Docente</t>
    </r>
    <r>
      <rPr>
        <vertAlign val="superscript"/>
        <sz val="10"/>
        <rFont val="Arial"/>
        <family val="2"/>
      </rPr>
      <t>4</t>
    </r>
  </si>
  <si>
    <r>
      <t>4</t>
    </r>
    <r>
      <rPr>
        <sz val="8"/>
        <rFont val="Arial"/>
        <family val="0"/>
      </rPr>
      <t xml:space="preserve"> A partir de 2011 para tener acreditación docente es necesario impartir formación a postgraduados en algunas especialidades médicas.</t>
    </r>
  </si>
  <si>
    <t>CATÁLOGO DE HOSPITALES. REGIÓN DE MURCIA. 2011. (Datos a 31/12/2010).</t>
  </si>
  <si>
    <t>CATÁLOGO DE HOSPITALES. REGIÓN DE MURCIA. EVOLUCIÓN 2005-2011. (Datos a 31/12 del año anterior).</t>
  </si>
  <si>
    <t>EVOLUCIÓN 2005-2011</t>
  </si>
  <si>
    <t>1. PRINCIPALES RESULTADOS POR DEPENDENCIA FUNCIONAL</t>
  </si>
  <si>
    <t>2.1. HOSPITALES DE AGUDOS</t>
  </si>
  <si>
    <t>2.2. HOSPITALES DE LARGA ESTANCIA</t>
  </si>
  <si>
    <t>2.3. HOSPITALES PSIQUIÁTRICOS</t>
  </si>
  <si>
    <t>3.1. PÚBLICOS</t>
  </si>
  <si>
    <t>3.2. PRIVADOS</t>
  </si>
  <si>
    <t>3.3. TOTAL</t>
  </si>
  <si>
    <t>-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</si>
</sst>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dd\-mm\-yy"/>
    <numFmt numFmtId="174" formatCode="[&lt;=9999999]###\-####;\(###\)\ ###\-####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-C0A]dddd\,\ dd&quot; de &quot;mmmm&quot; de &quot;yyyy"/>
    <numFmt numFmtId="180" formatCode="#,##0.0"/>
    <numFmt numFmtId="181" formatCode="0.0%"/>
    <numFmt numFmtId="182" formatCode="0.000"/>
    <numFmt numFmtId="183" formatCode="0.0000"/>
    <numFmt numFmtId="184" formatCode="#,##0.0000\ &quot;€&quot;"/>
    <numFmt numFmtId="185" formatCode="0.0000000"/>
    <numFmt numFmtId="186" formatCode="0.00000"/>
    <numFmt numFmtId="187" formatCode="0.000000"/>
    <numFmt numFmtId="188" formatCode="0.00000000"/>
  </numFmts>
  <fonts count="4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0"/>
    </font>
    <font>
      <b/>
      <sz val="30"/>
      <color indexed="10"/>
      <name val="Arial"/>
      <family val="2"/>
    </font>
    <font>
      <b/>
      <sz val="30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sz val="18"/>
      <name val="Arial"/>
      <family val="2"/>
    </font>
    <font>
      <u val="single"/>
      <sz val="25"/>
      <color indexed="12"/>
      <name val="Arial"/>
      <family val="0"/>
    </font>
    <font>
      <sz val="24"/>
      <name val="Arial"/>
      <family val="2"/>
    </font>
    <font>
      <sz val="22"/>
      <name val="Arial"/>
      <family val="2"/>
    </font>
    <font>
      <sz val="10"/>
      <color indexed="12"/>
      <name val="Arial"/>
      <family val="0"/>
    </font>
    <font>
      <sz val="16"/>
      <name val="CG Times (W1)"/>
      <family val="0"/>
    </font>
    <font>
      <b/>
      <sz val="36"/>
      <name val="Arial"/>
      <family val="2"/>
    </font>
    <font>
      <b/>
      <sz val="26"/>
      <name val="Arial"/>
      <family val="2"/>
    </font>
    <font>
      <b/>
      <sz val="19"/>
      <name val="Arial"/>
      <family val="2"/>
    </font>
    <font>
      <sz val="20"/>
      <color indexed="10"/>
      <name val="Arial"/>
      <family val="0"/>
    </font>
    <font>
      <b/>
      <sz val="36"/>
      <color indexed="10"/>
      <name val="Arial"/>
      <family val="2"/>
    </font>
    <font>
      <sz val="36"/>
      <name val="Arial"/>
      <family val="2"/>
    </font>
    <font>
      <b/>
      <sz val="22"/>
      <color indexed="10"/>
      <name val="Arial"/>
      <family val="2"/>
    </font>
    <font>
      <b/>
      <sz val="24"/>
      <color indexed="10"/>
      <name val="Arial"/>
      <family val="2"/>
    </font>
    <font>
      <b/>
      <sz val="40"/>
      <color indexed="10"/>
      <name val="Arial"/>
      <family val="2"/>
    </font>
    <font>
      <b/>
      <sz val="40"/>
      <name val="Arial"/>
      <family val="2"/>
    </font>
    <font>
      <b/>
      <sz val="38"/>
      <name val="Arial"/>
      <family val="2"/>
    </font>
    <font>
      <sz val="17.5"/>
      <name val="Arial"/>
      <family val="2"/>
    </font>
    <font>
      <sz val="17"/>
      <name val="Arial"/>
      <family val="2"/>
    </font>
    <font>
      <b/>
      <sz val="48"/>
      <name val="Arial"/>
      <family val="2"/>
    </font>
    <font>
      <b/>
      <sz val="50"/>
      <name val="Arial"/>
      <family val="2"/>
    </font>
    <font>
      <sz val="5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.5"/>
      <name val="Arial"/>
      <family val="0"/>
    </font>
    <font>
      <sz val="9"/>
      <name val="Arial"/>
      <family val="0"/>
    </font>
    <font>
      <sz val="9.5"/>
      <name val="Arial"/>
      <family val="0"/>
    </font>
    <font>
      <sz val="9.25"/>
      <name val="Arial"/>
      <family val="0"/>
    </font>
    <font>
      <sz val="10"/>
      <color indexed="9"/>
      <name val="Arial"/>
      <family val="0"/>
    </font>
    <font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5" xfId="0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74" fontId="15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74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4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83" fontId="0" fillId="0" borderId="0" xfId="0" applyNumberFormat="1" applyAlignment="1">
      <alignment horizontal="center"/>
    </xf>
    <xf numFmtId="0" fontId="19" fillId="0" borderId="0" xfId="16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2" xfId="0" applyFont="1" applyFill="1" applyBorder="1" applyAlignment="1">
      <alignment horizontal="left" vertical="center" wrapText="1"/>
    </xf>
    <xf numFmtId="174" fontId="16" fillId="0" borderId="2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5" fillId="0" borderId="0" xfId="16" applyFont="1" applyAlignment="1">
      <alignment/>
    </xf>
    <xf numFmtId="0" fontId="3" fillId="0" borderId="0" xfId="16" applyAlignment="1" quotePrefix="1">
      <alignment/>
    </xf>
    <xf numFmtId="0" fontId="22" fillId="0" borderId="0" xfId="16" applyFont="1" applyAlignment="1">
      <alignment/>
    </xf>
    <xf numFmtId="0" fontId="23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4" fillId="0" borderId="0" xfId="0" applyFont="1" applyAlignment="1">
      <alignment vertical="top"/>
    </xf>
    <xf numFmtId="0" fontId="10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74" fontId="15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174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16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left"/>
    </xf>
    <xf numFmtId="3" fontId="16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5" fillId="2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15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35" fillId="0" borderId="2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0" fillId="0" borderId="4" xfId="0" applyNumberForma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4" fontId="15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74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174" fontId="16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174" fontId="1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80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 vertical="justify"/>
    </xf>
    <xf numFmtId="3" fontId="0" fillId="0" borderId="4" xfId="0" applyNumberFormat="1" applyFont="1" applyBorder="1" applyAlignment="1">
      <alignment horizontal="center" vertical="justify"/>
    </xf>
    <xf numFmtId="0" fontId="0" fillId="3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6" fillId="0" borderId="17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2" fillId="0" borderId="0" xfId="16" applyFont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38" fillId="0" borderId="4" xfId="0" applyFont="1" applyFill="1" applyBorder="1" applyAlignment="1">
      <alignment horizontal="center" vertical="top"/>
    </xf>
    <xf numFmtId="0" fontId="39" fillId="0" borderId="4" xfId="0" applyFont="1" applyBorder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center"/>
    </xf>
    <xf numFmtId="0" fontId="37" fillId="0" borderId="4" xfId="0" applyFont="1" applyFill="1" applyBorder="1" applyAlignment="1">
      <alignment horizontal="center" vertical="top"/>
    </xf>
    <xf numFmtId="0" fontId="3" fillId="0" borderId="0" xfId="16" applyFont="1" applyAlignment="1">
      <alignment/>
    </xf>
    <xf numFmtId="0" fontId="5" fillId="2" borderId="2" xfId="0" applyFont="1" applyFill="1" applyBorder="1" applyAlignment="1">
      <alignment horizontal="center"/>
    </xf>
    <xf numFmtId="0" fontId="3" fillId="0" borderId="0" xfId="16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3" borderId="0" xfId="16" applyFill="1" applyAlignment="1">
      <alignment/>
    </xf>
    <xf numFmtId="0" fontId="0" fillId="3" borderId="0" xfId="0" applyFill="1" applyAlignment="1">
      <alignment/>
    </xf>
    <xf numFmtId="0" fontId="3" fillId="0" borderId="16" xfId="16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7" xfId="16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/>
    </xf>
    <xf numFmtId="0" fontId="3" fillId="0" borderId="0" xfId="16" applyBorder="1" applyAlignment="1">
      <alignment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4. TOTAL DE GAMMACÁMARAS, SPECT Y PET EN LOS HOSPITALES DE LA REGIÓN DE MURCIA       
(Tasa por millón de habitantes)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6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245"/>
          <c:w val="0.616"/>
          <c:h val="0.6045"/>
        </c:manualLayout>
      </c:layout>
      <c:lineChart>
        <c:grouping val="standard"/>
        <c:varyColors val="0"/>
        <c:ser>
          <c:idx val="1"/>
          <c:order val="0"/>
          <c:tx>
            <c:strRef>
              <c:f>'Tabla de los graficos'!$B$114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4"/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5"/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6"/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Ref>
              <c:f>'Tabla de los graficos'!$E$6:$I$6</c:f>
              <c:num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'Tabla de los graficos'!$E$114:$I$114</c:f>
              <c:numCache>
                <c:ptCount val="5"/>
                <c:pt idx="0">
                  <c:v>2.2206759737664146</c:v>
                </c:pt>
                <c:pt idx="1">
                  <c:v>2.1546028061546947</c:v>
                </c:pt>
                <c:pt idx="2">
                  <c:v>3.4940942818448257</c:v>
                </c:pt>
                <c:pt idx="3">
                  <c:v>3.4431704713700375</c:v>
                </c:pt>
                <c:pt idx="4">
                  <c:v>4.093305535240632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'Tabla de los graficos'!$B$34</c:f>
              <c:strCache>
                <c:ptCount val="1"/>
                <c:pt idx="0">
                  <c:v>Públicos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'Tabla de los graficos'!$E$6:$I$6</c:f>
              <c:num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'Tabla de los graficos'!$E$34:$I$34</c:f>
              <c:numCache>
                <c:ptCount val="5"/>
                <c:pt idx="0">
                  <c:v>2.2206759737664146</c:v>
                </c:pt>
                <c:pt idx="1">
                  <c:v>2.1546028061546947</c:v>
                </c:pt>
                <c:pt idx="2">
                  <c:v>2.795275425475861</c:v>
                </c:pt>
                <c:pt idx="3">
                  <c:v>2.75453637709603</c:v>
                </c:pt>
                <c:pt idx="4">
                  <c:v>3.41108794603386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'Tabla de los graficos'!$B$74</c:f>
              <c:strCache>
                <c:ptCount val="1"/>
                <c:pt idx="0">
                  <c:v>Privados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'Tabla de los graficos'!$E$6:$I$6</c:f>
              <c:num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'Tabla de los graficos'!$E$74:$I$74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0.6988188563689651</c:v>
                </c:pt>
                <c:pt idx="3">
                  <c:v>0.6886340942740075</c:v>
                </c:pt>
                <c:pt idx="4">
                  <c:v>0.682217589206772</c:v>
                </c:pt>
              </c:numCache>
            </c:numRef>
          </c:val>
          <c:smooth val="0"/>
        </c:ser>
        <c:marker val="1"/>
        <c:axId val="36641579"/>
        <c:axId val="61338756"/>
      </c:lineChart>
      <c:catAx>
        <c:axId val="3664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38756"/>
        <c:crosses val="autoZero"/>
        <c:auto val="1"/>
        <c:lblOffset val="100"/>
        <c:noMultiLvlLbl val="0"/>
      </c:catAx>
      <c:valAx>
        <c:axId val="613387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64157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35175"/>
          <c:w val="0.1705"/>
          <c:h val="0.3162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GRÁFICO 9. MAMÓGRAFOS EN LOS HOSPITALES DE 
LA REGIÓN DE MURCIA 
(Tasa por millón de habitantes)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96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5"/>
          <c:w val="0.748"/>
          <c:h val="0.55875"/>
        </c:manualLayout>
      </c:layout>
      <c:lineChart>
        <c:grouping val="standard"/>
        <c:varyColors val="0"/>
        <c:ser>
          <c:idx val="1"/>
          <c:order val="0"/>
          <c:tx>
            <c:strRef>
              <c:f>'Tabla de los graficos'!$B$110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'Tabla de los graficos'!$E$6:$I$6</c:f>
              <c:num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'Tabla de los graficos'!$E$110:$I$110</c:f>
              <c:numCache>
                <c:ptCount val="5"/>
                <c:pt idx="0">
                  <c:v>8.882703895065658</c:v>
                </c:pt>
                <c:pt idx="1">
                  <c:v>9.336612160003677</c:v>
                </c:pt>
                <c:pt idx="2">
                  <c:v>10.482282845534478</c:v>
                </c:pt>
                <c:pt idx="3">
                  <c:v>11.01814550838412</c:v>
                </c:pt>
                <c:pt idx="4">
                  <c:v>10.915481427308352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'Tabla de los graficos'!$B$30</c:f>
              <c:strCache>
                <c:ptCount val="1"/>
                <c:pt idx="0">
                  <c:v>Públicos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'Tabla de los graficos'!$E$6:$I$6</c:f>
              <c:num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'Tabla de los graficos'!$E$30:$I$30</c:f>
              <c:numCache>
                <c:ptCount val="5"/>
                <c:pt idx="0">
                  <c:v>5.921802596710439</c:v>
                </c:pt>
                <c:pt idx="1">
                  <c:v>6.463808418464084</c:v>
                </c:pt>
                <c:pt idx="2">
                  <c:v>7.687007420058617</c:v>
                </c:pt>
                <c:pt idx="3">
                  <c:v>7.574975037014083</c:v>
                </c:pt>
                <c:pt idx="4">
                  <c:v>7.504393481274492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'Tabla de los graficos'!$B$70</c:f>
              <c:strCache>
                <c:ptCount val="1"/>
                <c:pt idx="0">
                  <c:v>Privados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'Tabla de los graficos'!$E$6:$I$6</c:f>
              <c:num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'Tabla de los graficos'!$E$70:$I$70</c:f>
              <c:numCache>
                <c:ptCount val="5"/>
                <c:pt idx="0">
                  <c:v>2.9609012983552194</c:v>
                </c:pt>
                <c:pt idx="1">
                  <c:v>2.872803741539593</c:v>
                </c:pt>
                <c:pt idx="2">
                  <c:v>2.7952754254758605</c:v>
                </c:pt>
                <c:pt idx="3">
                  <c:v>3.4431704713700375</c:v>
                </c:pt>
                <c:pt idx="4">
                  <c:v>3.41108794603386</c:v>
                </c:pt>
              </c:numCache>
            </c:numRef>
          </c:val>
          <c:smooth val="0"/>
        </c:ser>
        <c:marker val="1"/>
        <c:axId val="21342453"/>
        <c:axId val="57864350"/>
      </c:line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auto val="1"/>
        <c:lblOffset val="100"/>
        <c:noMultiLvlLbl val="0"/>
      </c:catAx>
      <c:valAx>
        <c:axId val="57864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42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32275"/>
          <c:w val="0.17025"/>
          <c:h val="0.31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GRÁFICO 10. DENSITÓMETROS ÓSEOS EN LOS                                                 HOSPITALES DE LA REGIÓN DE MURCIA 
(Tasa por millón de habitantes)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96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235"/>
          <c:w val="0.64625"/>
          <c:h val="0.62325"/>
        </c:manualLayout>
      </c:layout>
      <c:lineChart>
        <c:grouping val="standard"/>
        <c:varyColors val="0"/>
        <c:ser>
          <c:idx val="1"/>
          <c:order val="0"/>
          <c:tx>
            <c:strRef>
              <c:f>'Tabla de los graficos'!$B$111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'Tabla de los graficos'!$E$6:$I$6</c:f>
              <c:num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'Tabla de los graficos'!$E$111:$I$111</c:f>
              <c:numCache>
                <c:ptCount val="5"/>
                <c:pt idx="0">
                  <c:v>1.4804506491776097</c:v>
                </c:pt>
                <c:pt idx="1">
                  <c:v>1.4364018707697965</c:v>
                </c:pt>
                <c:pt idx="2">
                  <c:v>2.7952754254758605</c:v>
                </c:pt>
                <c:pt idx="3">
                  <c:v>3.4431704713700375</c:v>
                </c:pt>
                <c:pt idx="4">
                  <c:v>3.41108794603386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'Tabla de los graficos'!$B$31</c:f>
              <c:strCache>
                <c:ptCount val="1"/>
                <c:pt idx="0">
                  <c:v>Públicos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'Tabla de los graficos'!$E$6:$I$6</c:f>
              <c:num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'Tabla de los graficos'!$E$31:$I$31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'Tabla de los graficos'!$B$71</c:f>
              <c:strCache>
                <c:ptCount val="1"/>
                <c:pt idx="0">
                  <c:v>Privados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'Tabla de los graficos'!$E$6:$I$6</c:f>
              <c:num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'Tabla de los graficos'!$E$71:$I$71</c:f>
              <c:numCache>
                <c:ptCount val="5"/>
                <c:pt idx="0">
                  <c:v>1.4804506491776097</c:v>
                </c:pt>
                <c:pt idx="1">
                  <c:v>1.4364018707697965</c:v>
                </c:pt>
                <c:pt idx="2">
                  <c:v>2.7952754254758605</c:v>
                </c:pt>
                <c:pt idx="3">
                  <c:v>3.4431704713700375</c:v>
                </c:pt>
                <c:pt idx="4">
                  <c:v>3.41108794603386</c:v>
                </c:pt>
              </c:numCache>
            </c:numRef>
          </c:val>
          <c:smooth val="0"/>
        </c:ser>
        <c:marker val="1"/>
        <c:axId val="51017103"/>
        <c:axId val="56500744"/>
      </c:line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00744"/>
        <c:crosses val="autoZero"/>
        <c:auto val="1"/>
        <c:lblOffset val="100"/>
        <c:noMultiLvlLbl val="0"/>
      </c:catAx>
      <c:valAx>
        <c:axId val="56500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17103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5"/>
          <c:w val="0.171"/>
          <c:h val="0.31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1. HOSPITALES DE LA REGIÓN DE MURCIA 
       (Tasa por millón de habitantes)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1,2</a:t>
            </a:r>
          </a:p>
        </c:rich>
      </c:tx>
      <c:layout>
        <c:manualLayout>
          <c:xMode val="factor"/>
          <c:yMode val="factor"/>
          <c:x val="-0.096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5"/>
          <c:w val="0.71675"/>
          <c:h val="0.5955"/>
        </c:manualLayout>
      </c:layout>
      <c:lineChart>
        <c:grouping val="standard"/>
        <c:varyColors val="0"/>
        <c:ser>
          <c:idx val="3"/>
          <c:order val="0"/>
          <c:tx>
            <c:strRef>
              <c:f>'Tabla de los graficos'!$B$93</c:f>
              <c:strCache>
                <c:ptCount val="1"/>
                <c:pt idx="0">
                  <c:v>Total de Hospitales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graficos'!$C$93:$I$93</c:f>
              <c:numCache>
                <c:ptCount val="7"/>
                <c:pt idx="0">
                  <c:v>20.264387910266173</c:v>
                </c:pt>
                <c:pt idx="1">
                  <c:v>18.972178438650424</c:v>
                </c:pt>
                <c:pt idx="2">
                  <c:v>19.245858439308925</c:v>
                </c:pt>
                <c:pt idx="3">
                  <c:v>19.391425255392253</c:v>
                </c:pt>
                <c:pt idx="4">
                  <c:v>18.169290265593094</c:v>
                </c:pt>
                <c:pt idx="5">
                  <c:v>17.904486451124196</c:v>
                </c:pt>
                <c:pt idx="6">
                  <c:v>17.737657319376073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'Tabla de los graficos'!$B$13</c:f>
              <c:strCache>
                <c:ptCount val="1"/>
                <c:pt idx="0">
                  <c:v>Hospitales Públicos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graficos'!$C$13:$I$13</c:f>
              <c:numCache>
                <c:ptCount val="7"/>
                <c:pt idx="0">
                  <c:v>8.573394885112611</c:v>
                </c:pt>
                <c:pt idx="1">
                  <c:v>8.347758513006188</c:v>
                </c:pt>
                <c:pt idx="2">
                  <c:v>8.142478570476854</c:v>
                </c:pt>
                <c:pt idx="3">
                  <c:v>7.900210289233881</c:v>
                </c:pt>
                <c:pt idx="4">
                  <c:v>6.9881885636896515</c:v>
                </c:pt>
                <c:pt idx="5">
                  <c:v>6.886340942740075</c:v>
                </c:pt>
                <c:pt idx="6">
                  <c:v>6.82217589206772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'Tabla de los graficos'!$B$53</c:f>
              <c:strCache>
                <c:ptCount val="1"/>
                <c:pt idx="0">
                  <c:v>Hospitales Privados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graficos'!$C$53:$I$53</c:f>
              <c:numCache>
                <c:ptCount val="7"/>
                <c:pt idx="0">
                  <c:v>11.690993025153562</c:v>
                </c:pt>
                <c:pt idx="1">
                  <c:v>10.624419925644238</c:v>
                </c:pt>
                <c:pt idx="2">
                  <c:v>11.103379868832073</c:v>
                </c:pt>
                <c:pt idx="3">
                  <c:v>11.491214966158372</c:v>
                </c:pt>
                <c:pt idx="4">
                  <c:v>11.181101701903442</c:v>
                </c:pt>
                <c:pt idx="5">
                  <c:v>11.01814550838412</c:v>
                </c:pt>
                <c:pt idx="6">
                  <c:v>10.915481427308352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'Tabla de los graficos'!$B$55</c:f>
              <c:strCache>
                <c:ptCount val="1"/>
                <c:pt idx="0">
                  <c:v>Hospitales Privados con Concierto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graficos'!$C$55:$I$55</c:f>
              <c:numCache>
                <c:ptCount val="7"/>
                <c:pt idx="0">
                  <c:v>7.793995350102374</c:v>
                </c:pt>
                <c:pt idx="1">
                  <c:v>7.58887137546017</c:v>
                </c:pt>
                <c:pt idx="2">
                  <c:v>8.142478570476854</c:v>
                </c:pt>
                <c:pt idx="3">
                  <c:v>8.618411224618779</c:v>
                </c:pt>
                <c:pt idx="4">
                  <c:v>8.385826276427583</c:v>
                </c:pt>
                <c:pt idx="5">
                  <c:v>8.26360913128809</c:v>
                </c:pt>
                <c:pt idx="6">
                  <c:v>8.186611070481264</c:v>
                </c:pt>
              </c:numCache>
            </c:numRef>
          </c:val>
          <c:smooth val="0"/>
        </c:ser>
        <c:marker val="1"/>
        <c:axId val="15177893"/>
        <c:axId val="2383310"/>
      </c:line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3310"/>
        <c:crosses val="autoZero"/>
        <c:auto val="1"/>
        <c:lblOffset val="100"/>
        <c:noMultiLvlLbl val="0"/>
      </c:catAx>
      <c:valAx>
        <c:axId val="2383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5177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15125"/>
          <c:w val="0.1985"/>
          <c:h val="0.616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6. EQUIPOS DE ANGIOGRAFÍA POR SUSTRACCIÓN DIGITAL EN LOS HOSPITALES DE LA REGIÓN DE MURCIA 
(Tasa por millón de habitantes)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96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5"/>
          <c:w val="0.76325"/>
          <c:h val="0.57425"/>
        </c:manualLayout>
      </c:layout>
      <c:lineChart>
        <c:grouping val="standard"/>
        <c:varyColors val="0"/>
        <c:ser>
          <c:idx val="1"/>
          <c:order val="0"/>
          <c:tx>
            <c:strRef>
              <c:f>'Tabla de los graficos'!$B$104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graficos'!$C$104:$I$104</c:f>
              <c:numCache>
                <c:ptCount val="7"/>
                <c:pt idx="0">
                  <c:v>2.3381986050307124</c:v>
                </c:pt>
                <c:pt idx="1">
                  <c:v>2.276661412638051</c:v>
                </c:pt>
                <c:pt idx="2">
                  <c:v>2.9609012983552194</c:v>
                </c:pt>
                <c:pt idx="3">
                  <c:v>4.309205612309389</c:v>
                </c:pt>
                <c:pt idx="4">
                  <c:v>4.192913138213791</c:v>
                </c:pt>
                <c:pt idx="5">
                  <c:v>4.131804565644045</c:v>
                </c:pt>
                <c:pt idx="6">
                  <c:v>4.093305535240632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'Tabla de los graficos'!$B$24</c:f>
              <c:strCache>
                <c:ptCount val="1"/>
                <c:pt idx="0">
                  <c:v>Públicos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graficos'!$C$24:$I$24</c:f>
              <c:numCache>
                <c:ptCount val="7"/>
                <c:pt idx="0">
                  <c:v>1.5587990700204748</c:v>
                </c:pt>
                <c:pt idx="1">
                  <c:v>1.517774275092034</c:v>
                </c:pt>
                <c:pt idx="2">
                  <c:v>2.2206759737664146</c:v>
                </c:pt>
                <c:pt idx="3">
                  <c:v>3.5910046769244914</c:v>
                </c:pt>
                <c:pt idx="4">
                  <c:v>3.4940942818448257</c:v>
                </c:pt>
                <c:pt idx="5">
                  <c:v>3.4431704713700375</c:v>
                </c:pt>
                <c:pt idx="6">
                  <c:v>3.41108794603386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'Tabla de los graficos'!$B$64</c:f>
              <c:strCache>
                <c:ptCount val="1"/>
                <c:pt idx="0">
                  <c:v>Privados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graficos'!$C$64:$I$64</c:f>
              <c:numCache>
                <c:ptCount val="7"/>
                <c:pt idx="0">
                  <c:v>0.7793995350102374</c:v>
                </c:pt>
                <c:pt idx="1">
                  <c:v>0.758887137546017</c:v>
                </c:pt>
                <c:pt idx="2">
                  <c:v>0.7402253245888049</c:v>
                </c:pt>
                <c:pt idx="3">
                  <c:v>0.7182009353848983</c:v>
                </c:pt>
                <c:pt idx="4">
                  <c:v>0.6988188563689651</c:v>
                </c:pt>
                <c:pt idx="5">
                  <c:v>0.6886340942740075</c:v>
                </c:pt>
                <c:pt idx="6">
                  <c:v>0.682217589206772</c:v>
                </c:pt>
              </c:numCache>
            </c:numRef>
          </c:val>
          <c:smooth val="0"/>
        </c:ser>
        <c:marker val="1"/>
        <c:axId val="21449791"/>
        <c:axId val="58830392"/>
      </c:line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30392"/>
        <c:crosses val="autoZero"/>
        <c:auto val="1"/>
        <c:lblOffset val="100"/>
        <c:noMultiLvlLbl val="0"/>
      </c:catAx>
      <c:valAx>
        <c:axId val="58830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497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3515"/>
          <c:w val="0.15675"/>
          <c:h val="0.31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     GRÁFICO 11. EQUIPOS DE HEMODIÁLISIS EN LOS 
HOSPITALES DE LA REGIÓN DE MURCIA 
(Tasa por millón de habitantes)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96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3975"/>
          <c:w val="0.62875"/>
          <c:h val="0.628"/>
        </c:manualLayout>
      </c:layout>
      <c:lineChart>
        <c:grouping val="standard"/>
        <c:varyColors val="0"/>
        <c:ser>
          <c:idx val="1"/>
          <c:order val="0"/>
          <c:tx>
            <c:strRef>
              <c:f>'Tabla de los graficos'!$B$112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'Tabla de los graficos'!$E$6:$I$6</c:f>
              <c:num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'Tabla de los graficos'!$E$112:$I$112</c:f>
              <c:numCache>
                <c:ptCount val="5"/>
                <c:pt idx="0">
                  <c:v>34.79059025567383</c:v>
                </c:pt>
                <c:pt idx="1">
                  <c:v>36.628247704629814</c:v>
                </c:pt>
                <c:pt idx="2">
                  <c:v>50.31495765856549</c:v>
                </c:pt>
                <c:pt idx="3">
                  <c:v>70.92931171022278</c:v>
                </c:pt>
                <c:pt idx="4">
                  <c:v>70.26841168829752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'Tabla de los graficos'!$B$32</c:f>
              <c:strCache>
                <c:ptCount val="1"/>
                <c:pt idx="0">
                  <c:v>Públicos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'Tabla de los graficos'!$E$6:$I$6</c:f>
              <c:num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'Tabla de los graficos'!$E$32:$I$32</c:f>
              <c:numCache>
                <c:ptCount val="5"/>
                <c:pt idx="0">
                  <c:v>34.79059025567383</c:v>
                </c:pt>
                <c:pt idx="1">
                  <c:v>36.628247704629814</c:v>
                </c:pt>
                <c:pt idx="2">
                  <c:v>50.31495765856549</c:v>
                </c:pt>
                <c:pt idx="3">
                  <c:v>70.92931171022278</c:v>
                </c:pt>
                <c:pt idx="4">
                  <c:v>70.26841168829752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'Tabla de los graficos'!$B$72</c:f>
              <c:strCache>
                <c:ptCount val="1"/>
                <c:pt idx="0">
                  <c:v>Privados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'Tabla de los graficos'!$E$6:$I$6</c:f>
              <c:num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'Tabla de los graficos'!$E$72:$I$72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711481"/>
        <c:axId val="532418"/>
      </c:line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114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2975"/>
          <c:w val="0.172"/>
          <c:h val="0.330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2. CAMAS INSTALADAS EN LOS HOSPITALES DE
LA REGIÓN DE MURCIA (Tasa por mil habitantes)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96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2525"/>
          <c:w val="0.76225"/>
          <c:h val="0.62025"/>
        </c:manualLayout>
      </c:layout>
      <c:lineChart>
        <c:grouping val="standard"/>
        <c:varyColors val="0"/>
        <c:ser>
          <c:idx val="1"/>
          <c:order val="0"/>
          <c:tx>
            <c:strRef>
              <c:f>'Tabla de los graficos'!$B$99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graficos'!$C$99:$I$99</c:f>
              <c:numCache>
                <c:ptCount val="7"/>
                <c:pt idx="0">
                  <c:v>3.2119054837771883</c:v>
                </c:pt>
                <c:pt idx="1">
                  <c:v>3.1304094423773203</c:v>
                </c:pt>
                <c:pt idx="2">
                  <c:v>3.216279035338357</c:v>
                </c:pt>
                <c:pt idx="3">
                  <c:v>3.24483182606897</c:v>
                </c:pt>
                <c:pt idx="4">
                  <c:v>3.156564774218616</c:v>
                </c:pt>
                <c:pt idx="5">
                  <c:v>3.127776056192542</c:v>
                </c:pt>
                <c:pt idx="6">
                  <c:v>3.1177343826749477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'Tabla de los graficos'!$B$19</c:f>
              <c:strCache>
                <c:ptCount val="1"/>
                <c:pt idx="0">
                  <c:v>Públicos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graficos'!$C$19:$I$19</c:f>
              <c:numCache>
                <c:ptCount val="7"/>
                <c:pt idx="0">
                  <c:v>2.1558191138383167</c:v>
                </c:pt>
                <c:pt idx="1">
                  <c:v>2.2106382316715476</c:v>
                </c:pt>
                <c:pt idx="2">
                  <c:v>2.256947014671266</c:v>
                </c:pt>
                <c:pt idx="3">
                  <c:v>2.1783034370223966</c:v>
                </c:pt>
                <c:pt idx="4">
                  <c:v>2.110432946234275</c:v>
                </c:pt>
                <c:pt idx="5">
                  <c:v>2.0838067692731466</c:v>
                </c:pt>
                <c:pt idx="6">
                  <c:v>2.078716994313034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'Tabla de los graficos'!$B$59</c:f>
              <c:strCache>
                <c:ptCount val="1"/>
                <c:pt idx="0">
                  <c:v>Privados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graficos'!$C$59:$I$59</c:f>
              <c:numCache>
                <c:ptCount val="7"/>
                <c:pt idx="0">
                  <c:v>1.0560863699388716</c:v>
                </c:pt>
                <c:pt idx="1">
                  <c:v>0.9197712107057726</c:v>
                </c:pt>
                <c:pt idx="2">
                  <c:v>0.9593320206670911</c:v>
                </c:pt>
                <c:pt idx="3">
                  <c:v>1.066528389046574</c:v>
                </c:pt>
                <c:pt idx="4">
                  <c:v>1.0461318279843408</c:v>
                </c:pt>
                <c:pt idx="5">
                  <c:v>1.0439692869193953</c:v>
                </c:pt>
                <c:pt idx="6">
                  <c:v>1.0390173883619136</c:v>
                </c:pt>
              </c:numCache>
            </c:numRef>
          </c:val>
          <c:smooth val="0"/>
        </c:ser>
        <c:marker val="1"/>
        <c:axId val="4791763"/>
        <c:axId val="43125868"/>
      </c:line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9176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25"/>
          <c:y val="0.3985"/>
          <c:w val="0.158"/>
          <c:h val="0.3187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3. TOTAL DE EQUIPOS DE TAC Y DE RESONANCIA MAGNÉTICA EN LOS HOSPITALES DE LA REGIÓN DE MURCIA 
(Tasa por millón de habitantes)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96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315"/>
          <c:w val="0.76225"/>
          <c:h val="0.61625"/>
        </c:manualLayout>
      </c:layout>
      <c:lineChart>
        <c:grouping val="standard"/>
        <c:varyColors val="0"/>
        <c:ser>
          <c:idx val="1"/>
          <c:order val="0"/>
          <c:tx>
            <c:strRef>
              <c:f>'Tabla de los graficos'!$B$113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graficos'!$C$113:$I$113</c:f>
              <c:numCache>
                <c:ptCount val="7"/>
                <c:pt idx="0">
                  <c:v>23.381986050307123</c:v>
                </c:pt>
                <c:pt idx="1">
                  <c:v>23.52550126392653</c:v>
                </c:pt>
                <c:pt idx="2">
                  <c:v>24.42743571143056</c:v>
                </c:pt>
                <c:pt idx="3">
                  <c:v>23.70063086770164</c:v>
                </c:pt>
                <c:pt idx="4">
                  <c:v>25.157478829282745</c:v>
                </c:pt>
                <c:pt idx="5">
                  <c:v>24.79082739386427</c:v>
                </c:pt>
                <c:pt idx="6">
                  <c:v>24.55983321144379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'Tabla de los graficos'!$B$33</c:f>
              <c:strCache>
                <c:ptCount val="1"/>
                <c:pt idx="0">
                  <c:v>Públicos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graficos'!$C$33:$I$33</c:f>
              <c:numCache>
                <c:ptCount val="7"/>
                <c:pt idx="0">
                  <c:v>12.470392560163798</c:v>
                </c:pt>
                <c:pt idx="1">
                  <c:v>13.659968475828306</c:v>
                </c:pt>
                <c:pt idx="2">
                  <c:v>14.064281167187293</c:v>
                </c:pt>
                <c:pt idx="3">
                  <c:v>13.645817772313068</c:v>
                </c:pt>
                <c:pt idx="4">
                  <c:v>13.976377127379303</c:v>
                </c:pt>
                <c:pt idx="5">
                  <c:v>13.77268188548015</c:v>
                </c:pt>
                <c:pt idx="6">
                  <c:v>14.326569373342213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'Tabla de los graficos'!$B$73</c:f>
              <c:strCache>
                <c:ptCount val="1"/>
                <c:pt idx="0">
                  <c:v>Privados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graficos'!$C$73:$I$73</c:f>
              <c:numCache>
                <c:ptCount val="7"/>
                <c:pt idx="0">
                  <c:v>10.911593490143325</c:v>
                </c:pt>
                <c:pt idx="1">
                  <c:v>9.865532788098221</c:v>
                </c:pt>
                <c:pt idx="2">
                  <c:v>10.363154544243267</c:v>
                </c:pt>
                <c:pt idx="3">
                  <c:v>10.054813095388575</c:v>
                </c:pt>
                <c:pt idx="4">
                  <c:v>11.181101701903444</c:v>
                </c:pt>
                <c:pt idx="5">
                  <c:v>11.01814550838412</c:v>
                </c:pt>
                <c:pt idx="6">
                  <c:v>10.23326383810158</c:v>
                </c:pt>
              </c:numCache>
            </c:numRef>
          </c:val>
          <c:smooth val="0"/>
        </c:ser>
        <c:marker val="1"/>
        <c:axId val="52588493"/>
        <c:axId val="3534390"/>
      </c:line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4390"/>
        <c:crosses val="autoZero"/>
        <c:auto val="1"/>
        <c:lblOffset val="100"/>
        <c:noMultiLvlLbl val="0"/>
      </c:catAx>
      <c:valAx>
        <c:axId val="3534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5884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36625"/>
          <c:w val="0.15775"/>
          <c:h val="0.31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  GRÁFICO 5. SALAS DE HEMODINÁMICA EN LOS 
HOSPITALES DE LA REGIÓN DE MURCIA 
       (Tasa por millón de habitantes)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96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1275"/>
          <c:w val="0.76275"/>
          <c:h val="0.599"/>
        </c:manualLayout>
      </c:layout>
      <c:lineChart>
        <c:grouping val="standard"/>
        <c:varyColors val="0"/>
        <c:ser>
          <c:idx val="1"/>
          <c:order val="0"/>
          <c:tx>
            <c:strRef>
              <c:f>'Tabla de los graficos'!$B$103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graficos'!$C$103:$I$103</c:f>
              <c:numCache>
                <c:ptCount val="7"/>
                <c:pt idx="0">
                  <c:v>3.1175981400409496</c:v>
                </c:pt>
                <c:pt idx="1">
                  <c:v>3.794435687730085</c:v>
                </c:pt>
                <c:pt idx="2">
                  <c:v>5.1815772721216335</c:v>
                </c:pt>
                <c:pt idx="3">
                  <c:v>3.5910046769244914</c:v>
                </c:pt>
                <c:pt idx="4">
                  <c:v>3.4940942818448257</c:v>
                </c:pt>
                <c:pt idx="5">
                  <c:v>3.4431704713700375</c:v>
                </c:pt>
                <c:pt idx="6">
                  <c:v>3.41108794603386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'Tabla de los graficos'!$B$23</c:f>
              <c:strCache>
                <c:ptCount val="1"/>
                <c:pt idx="0">
                  <c:v>Públicos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graficos'!$C$23:$I$23</c:f>
              <c:numCache>
                <c:ptCount val="7"/>
                <c:pt idx="0">
                  <c:v>1.5587990700204748</c:v>
                </c:pt>
                <c:pt idx="1">
                  <c:v>2.276661412638051</c:v>
                </c:pt>
                <c:pt idx="2">
                  <c:v>3.7011266229440243</c:v>
                </c:pt>
                <c:pt idx="3">
                  <c:v>2.1546028061546947</c:v>
                </c:pt>
                <c:pt idx="4">
                  <c:v>2.0964565691068957</c:v>
                </c:pt>
                <c:pt idx="5">
                  <c:v>2.0659022828220226</c:v>
                </c:pt>
                <c:pt idx="6">
                  <c:v>2.046652767620316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'Tabla de los graficos'!$B$63</c:f>
              <c:strCache>
                <c:ptCount val="1"/>
                <c:pt idx="0">
                  <c:v>Privados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graficos'!$C$63:$I$63</c:f>
              <c:numCache>
                <c:ptCount val="7"/>
                <c:pt idx="0">
                  <c:v>1.5587990700204748</c:v>
                </c:pt>
                <c:pt idx="1">
                  <c:v>1.517774275092034</c:v>
                </c:pt>
                <c:pt idx="2">
                  <c:v>1.4804506491776097</c:v>
                </c:pt>
                <c:pt idx="3">
                  <c:v>1.4364018707697965</c:v>
                </c:pt>
                <c:pt idx="4">
                  <c:v>1.3976377127379302</c:v>
                </c:pt>
                <c:pt idx="5">
                  <c:v>1.377268188548015</c:v>
                </c:pt>
                <c:pt idx="6">
                  <c:v>1.364435178413544</c:v>
                </c:pt>
              </c:numCache>
            </c:numRef>
          </c:val>
          <c:smooth val="0"/>
        </c:ser>
        <c:marker val="1"/>
        <c:axId val="31809511"/>
        <c:axId val="17850144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0144"/>
        <c:crosses val="autoZero"/>
        <c:auto val="1"/>
        <c:lblOffset val="100"/>
        <c:noMultiLvlLbl val="0"/>
      </c:catAx>
      <c:valAx>
        <c:axId val="17850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095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3595"/>
          <c:w val="0.15775"/>
          <c:h val="0.31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7. EQUIPOS DE LITOTRICIA POR ONDAS DE CHOQUE EN LOS HOSPITALES DE LA REGIÓN DE MURCIA
(Tasa por millón de habitantes)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96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86"/>
          <c:w val="0.76225"/>
          <c:h val="0.5205"/>
        </c:manualLayout>
      </c:layout>
      <c:lineChart>
        <c:grouping val="standard"/>
        <c:varyColors val="0"/>
        <c:ser>
          <c:idx val="1"/>
          <c:order val="0"/>
          <c:tx>
            <c:strRef>
              <c:f>'Tabla de los graficos'!$B$105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graficos'!$C$105:$I$105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0.6988188563689651</c:v>
                </c:pt>
                <c:pt idx="5">
                  <c:v>0.6886340942740075</c:v>
                </c:pt>
                <c:pt idx="6">
                  <c:v>0.682217589206772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'Tabla de los graficos'!$B$25</c:f>
              <c:strCache>
                <c:ptCount val="1"/>
                <c:pt idx="0">
                  <c:v>Públicos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graficos'!$C$25:$I$25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'Tabla de los graficos'!$B$65</c:f>
              <c:strCache>
                <c:ptCount val="1"/>
                <c:pt idx="0">
                  <c:v>Privados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graficos'!$C$65:$I$65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0.6988188563689651</c:v>
                </c:pt>
                <c:pt idx="5">
                  <c:v>0.6886340942740075</c:v>
                </c:pt>
                <c:pt idx="6">
                  <c:v>0.682217589206772</c:v>
                </c:pt>
              </c:numCache>
            </c:numRef>
          </c:val>
          <c:smooth val="0"/>
        </c:ser>
        <c:marker val="1"/>
        <c:axId val="26433569"/>
        <c:axId val="36575530"/>
      </c:line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auto val="1"/>
        <c:lblOffset val="100"/>
        <c:noMultiLvlLbl val="0"/>
      </c:catAx>
      <c:valAx>
        <c:axId val="3657553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33569"/>
        <c:crossesAt val="1"/>
        <c:crossBetween val="between"/>
        <c:dispUnits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36475"/>
          <c:w val="0.1575"/>
          <c:h val="0.31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8. ACELERADORES DE PARTÍCULAS EN LOS HOSPITALES DE LA REGIÓN DE MURCIA 
       (Tasa por millón de habitantes)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96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325"/>
          <c:w val="0.76325"/>
          <c:h val="0.57675"/>
        </c:manualLayout>
      </c:layout>
      <c:lineChart>
        <c:grouping val="standard"/>
        <c:varyColors val="0"/>
        <c:ser>
          <c:idx val="1"/>
          <c:order val="0"/>
          <c:tx>
            <c:strRef>
              <c:f>'Tabla de los graficos'!$B$107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graficos'!$C$107:$I$107</c:f>
              <c:numCache>
                <c:ptCount val="7"/>
                <c:pt idx="0">
                  <c:v>2.3381986050307124</c:v>
                </c:pt>
                <c:pt idx="1">
                  <c:v>2.276661412638051</c:v>
                </c:pt>
                <c:pt idx="2">
                  <c:v>2.2206759737664146</c:v>
                </c:pt>
                <c:pt idx="3">
                  <c:v>2.1546028061546947</c:v>
                </c:pt>
                <c:pt idx="4">
                  <c:v>2.0964565691068957</c:v>
                </c:pt>
                <c:pt idx="5">
                  <c:v>2.0659022828220226</c:v>
                </c:pt>
                <c:pt idx="6">
                  <c:v>2.046652767620316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'Tabla de los graficos'!$B$27</c:f>
              <c:strCache>
                <c:ptCount val="1"/>
                <c:pt idx="0">
                  <c:v>Públicos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graficos'!$C$27:$I$27</c:f>
              <c:numCache>
                <c:ptCount val="7"/>
                <c:pt idx="0">
                  <c:v>2.3381986050307124</c:v>
                </c:pt>
                <c:pt idx="1">
                  <c:v>2.276661412638051</c:v>
                </c:pt>
                <c:pt idx="2">
                  <c:v>2.2206759737664146</c:v>
                </c:pt>
                <c:pt idx="3">
                  <c:v>2.1546028061546947</c:v>
                </c:pt>
                <c:pt idx="4">
                  <c:v>2.0964565691068957</c:v>
                </c:pt>
                <c:pt idx="5">
                  <c:v>2.0659022828220226</c:v>
                </c:pt>
                <c:pt idx="6">
                  <c:v>2.046652767620316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'Tabla de los graficos'!$B$67</c:f>
              <c:strCache>
                <c:ptCount val="1"/>
                <c:pt idx="0">
                  <c:v>Privados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'Tabla de los graficos'!$C$6:$I$6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'Tabla de los graficos'!$C$67:$I$67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0744315"/>
        <c:axId val="9827924"/>
      </c:line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44315"/>
        <c:crossesAt val="1"/>
        <c:crossBetween val="between"/>
        <c:dispUnits/>
        <c:majorUnit val="0.5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353"/>
          <c:w val="0.15675"/>
          <c:h val="0.31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4</xdr:row>
      <xdr:rowOff>123825</xdr:rowOff>
    </xdr:from>
    <xdr:to>
      <xdr:col>11</xdr:col>
      <xdr:colOff>6553200</xdr:colOff>
      <xdr:row>5</xdr:row>
      <xdr:rowOff>1104900</xdr:rowOff>
    </xdr:to>
    <xdr:pic>
      <xdr:nvPicPr>
        <xdr:cNvPr id="1" name="Picture 1" descr="Región de Murcia. Consejería de Sanidad y Consumo. Dirección General de Planificación, Ordenación Sanitaria y Farmacéutica e Investigación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75900" y="123825"/>
          <a:ext cx="6477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0</xdr:col>
      <xdr:colOff>6753225</xdr:colOff>
      <xdr:row>5</xdr:row>
      <xdr:rowOff>1123950</xdr:rowOff>
    </xdr:to>
    <xdr:pic>
      <xdr:nvPicPr>
        <xdr:cNvPr id="2" name="Picture 2" descr="Región de Murcia. Consejería de Sanidad y Consumo. Dirección General de Planificación, Ordenación Sanitaria y Farmacéutica e Investigación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7532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200025</xdr:rowOff>
    </xdr:from>
    <xdr:to>
      <xdr:col>0</xdr:col>
      <xdr:colOff>6734175</xdr:colOff>
      <xdr:row>5</xdr:row>
      <xdr:rowOff>1362075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42950"/>
          <a:ext cx="64198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3</xdr:row>
      <xdr:rowOff>38100</xdr:rowOff>
    </xdr:from>
    <xdr:to>
      <xdr:col>12</xdr:col>
      <xdr:colOff>4695825</xdr:colOff>
      <xdr:row>5</xdr:row>
      <xdr:rowOff>1343025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0" y="1352550"/>
          <a:ext cx="46672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381000</xdr:rowOff>
    </xdr:from>
    <xdr:to>
      <xdr:col>0</xdr:col>
      <xdr:colOff>6753225</xdr:colOff>
      <xdr:row>5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67532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123825</xdr:rowOff>
    </xdr:from>
    <xdr:to>
      <xdr:col>11</xdr:col>
      <xdr:colOff>6543675</xdr:colOff>
      <xdr:row>5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75900" y="123825"/>
          <a:ext cx="6477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381000</xdr:rowOff>
    </xdr:from>
    <xdr:to>
      <xdr:col>0</xdr:col>
      <xdr:colOff>6753225</xdr:colOff>
      <xdr:row>5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67532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123825</xdr:rowOff>
    </xdr:from>
    <xdr:to>
      <xdr:col>11</xdr:col>
      <xdr:colOff>6543675</xdr:colOff>
      <xdr:row>5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66375" y="123825"/>
          <a:ext cx="6477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0.8695</cdr:y>
    </cdr:from>
    <cdr:to>
      <cdr:x>1</cdr:x>
      <cdr:y>0.99975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2295525"/>
          <a:ext cx="4686300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Datos a 31/12 del año anterior. 
Fuente: Tablas 3.1, 3.2, 3.3, Catálogo de Hospitales, Servicio de Planificación y Financiación Sanitaria.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0.86725</cdr:y>
    </cdr:from>
    <cdr:to>
      <cdr:x>0.92025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14575"/>
          <a:ext cx="4686300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Datos a 31/12 del año anterior. 
Fuente: Tablas 3.1, 3.2, 3.3, Catálogo de Hospitales, Servicio de Planificación y Financiación Sanitaria.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0.86375</cdr:y>
    </cdr:from>
    <cdr:to>
      <cdr:x>0.9185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81225"/>
          <a:ext cx="4257675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Datos a 31/12 del año anterior. 
Fuente: Tablas 3.1, 3.2, 3.3, Catálogo de Hospitales, Servicio de Planificación y Financiación Sanitaria.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0.8725</cdr:y>
    </cdr:from>
    <cdr:to>
      <cdr:x>0.95175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24100"/>
          <a:ext cx="4448175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Datos a 31/12 del año anterior. 
Fuente: Tablas 3.1, 3.2, 3.3, Catálogo de Hospitales, Servicio de Planificación y Financiación Sanitaria.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1952625</xdr:colOff>
      <xdr:row>180</xdr:row>
      <xdr:rowOff>47625</xdr:rowOff>
    </xdr:from>
    <xdr:to>
      <xdr:col>10</xdr:col>
      <xdr:colOff>9525</xdr:colOff>
      <xdr:row>196</xdr:row>
      <xdr:rowOff>104775</xdr:rowOff>
    </xdr:to>
    <xdr:graphicFrame>
      <xdr:nvGraphicFramePr>
        <xdr:cNvPr id="1" name="Chart 7"/>
        <xdr:cNvGraphicFramePr/>
      </xdr:nvGraphicFramePr>
      <xdr:xfrm>
        <a:off x="1952625" y="29032200"/>
        <a:ext cx="46863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1733550</xdr:colOff>
      <xdr:row>121</xdr:row>
      <xdr:rowOff>9525</xdr:rowOff>
    </xdr:from>
    <xdr:to>
      <xdr:col>10</xdr:col>
      <xdr:colOff>133350</xdr:colOff>
      <xdr:row>138</xdr:row>
      <xdr:rowOff>85725</xdr:rowOff>
    </xdr:to>
    <xdr:grpSp>
      <xdr:nvGrpSpPr>
        <xdr:cNvPr id="2" name="Group 40"/>
        <xdr:cNvGrpSpPr>
          <a:grpSpLocks/>
        </xdr:cNvGrpSpPr>
      </xdr:nvGrpSpPr>
      <xdr:grpSpPr>
        <a:xfrm>
          <a:off x="1733550" y="19440525"/>
          <a:ext cx="5029200" cy="2828925"/>
          <a:chOff x="182" y="2036"/>
          <a:chExt cx="528" cy="297"/>
        </a:xfrm>
        <a:solidFill>
          <a:srgbClr val="FFFFFF"/>
        </a:solidFill>
      </xdr:grpSpPr>
      <xdr:graphicFrame>
        <xdr:nvGraphicFramePr>
          <xdr:cNvPr id="3" name="Chart 9"/>
          <xdr:cNvGraphicFramePr/>
        </xdr:nvGraphicFramePr>
        <xdr:xfrm>
          <a:off x="182" y="2036"/>
          <a:ext cx="528" cy="29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Box 15"/>
          <xdr:cNvSpPr txBox="1">
            <a:spLocks noChangeArrowheads="1"/>
          </xdr:cNvSpPr>
        </xdr:nvSpPr>
        <xdr:spPr>
          <a:xfrm>
            <a:off x="197" y="2263"/>
            <a:ext cx="495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30000">
                <a:latin typeface="Arial"/>
                <a:ea typeface="Arial"/>
                <a:cs typeface="Arial"/>
              </a:rPr>
              <a:t>1  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Datos a 31/12 del año anterior</a:t>
            </a:r>
            <a:r>
              <a:rPr lang="en-US" cap="none" sz="800" b="0" i="0" u="none" baseline="30000">
                <a:latin typeface="Arial"/>
                <a:ea typeface="Arial"/>
                <a:cs typeface="Arial"/>
              </a:rPr>
              <a:t>
2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El Complejo Hospitalario Universitario de Cartagena se contabiliza como un solo hospital. En la actualidad está formado por 3 centros: Hospital Santa Mª del Rosell, Hospital Naval y Hospital Santa Lucía.
Fuente: Tablas 3.1, 3.2, 3.3, Catálogo de Hospitales, Servicio de Planificación y Financiación Sanitaria.</a:t>
            </a:r>
          </a:p>
        </xdr:txBody>
      </xdr:sp>
    </xdr:grpSp>
    <xdr:clientData/>
  </xdr:twoCellAnchor>
  <xdr:twoCellAnchor>
    <xdr:from>
      <xdr:col>0</xdr:col>
      <xdr:colOff>1724025</xdr:colOff>
      <xdr:row>219</xdr:row>
      <xdr:rowOff>9525</xdr:rowOff>
    </xdr:from>
    <xdr:to>
      <xdr:col>10</xdr:col>
      <xdr:colOff>190500</xdr:colOff>
      <xdr:row>235</xdr:row>
      <xdr:rowOff>95250</xdr:rowOff>
    </xdr:to>
    <xdr:graphicFrame>
      <xdr:nvGraphicFramePr>
        <xdr:cNvPr id="5" name="Chart 24"/>
        <xdr:cNvGraphicFramePr/>
      </xdr:nvGraphicFramePr>
      <xdr:xfrm>
        <a:off x="1724025" y="35309175"/>
        <a:ext cx="50958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1914525</xdr:colOff>
      <xdr:row>316</xdr:row>
      <xdr:rowOff>0</xdr:rowOff>
    </xdr:from>
    <xdr:to>
      <xdr:col>9</xdr:col>
      <xdr:colOff>466725</xdr:colOff>
      <xdr:row>331</xdr:row>
      <xdr:rowOff>104775</xdr:rowOff>
    </xdr:to>
    <xdr:graphicFrame>
      <xdr:nvGraphicFramePr>
        <xdr:cNvPr id="6" name="Chart 29"/>
        <xdr:cNvGraphicFramePr/>
      </xdr:nvGraphicFramePr>
      <xdr:xfrm>
        <a:off x="1914525" y="50996850"/>
        <a:ext cx="46386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1724025</xdr:colOff>
      <xdr:row>141</xdr:row>
      <xdr:rowOff>66675</xdr:rowOff>
    </xdr:from>
    <xdr:to>
      <xdr:col>10</xdr:col>
      <xdr:colOff>142875</xdr:colOff>
      <xdr:row>157</xdr:row>
      <xdr:rowOff>104775</xdr:rowOff>
    </xdr:to>
    <xdr:grpSp>
      <xdr:nvGrpSpPr>
        <xdr:cNvPr id="7" name="Group 48"/>
        <xdr:cNvGrpSpPr>
          <a:grpSpLocks/>
        </xdr:cNvGrpSpPr>
      </xdr:nvGrpSpPr>
      <xdr:grpSpPr>
        <a:xfrm>
          <a:off x="1724025" y="22736175"/>
          <a:ext cx="5048250" cy="2628900"/>
          <a:chOff x="181" y="2383"/>
          <a:chExt cx="530" cy="276"/>
        </a:xfrm>
        <a:solidFill>
          <a:srgbClr val="FFFFFF"/>
        </a:solidFill>
      </xdr:grpSpPr>
      <xdr:graphicFrame>
        <xdr:nvGraphicFramePr>
          <xdr:cNvPr id="8" name="Chart 17"/>
          <xdr:cNvGraphicFramePr/>
        </xdr:nvGraphicFramePr>
        <xdr:xfrm>
          <a:off x="181" y="2383"/>
          <a:ext cx="530" cy="27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9" name="TextBox 39"/>
          <xdr:cNvSpPr txBox="1">
            <a:spLocks noChangeArrowheads="1"/>
          </xdr:cNvSpPr>
        </xdr:nvSpPr>
        <xdr:spPr>
          <a:xfrm>
            <a:off x="189" y="2615"/>
            <a:ext cx="491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30000">
                <a:latin typeface="Arial"/>
                <a:ea typeface="Arial"/>
                <a:cs typeface="Arial"/>
              </a:rPr>
              <a:t>1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Datos a 31/12 del año anterior. 
Fuente: Tablas 3.1, 3.2, 3.3, Catálogo de Hospitales, Servicio de Planificación y Financiación Sanitaria.</a:t>
            </a:r>
          </a:p>
        </xdr:txBody>
      </xdr:sp>
    </xdr:grpSp>
    <xdr:clientData/>
  </xdr:twoCellAnchor>
  <xdr:twoCellAnchor>
    <xdr:from>
      <xdr:col>0</xdr:col>
      <xdr:colOff>1752600</xdr:colOff>
      <xdr:row>160</xdr:row>
      <xdr:rowOff>9525</xdr:rowOff>
    </xdr:from>
    <xdr:to>
      <xdr:col>10</xdr:col>
      <xdr:colOff>180975</xdr:colOff>
      <xdr:row>176</xdr:row>
      <xdr:rowOff>76200</xdr:rowOff>
    </xdr:to>
    <xdr:grpSp>
      <xdr:nvGrpSpPr>
        <xdr:cNvPr id="10" name="Group 49"/>
        <xdr:cNvGrpSpPr>
          <a:grpSpLocks/>
        </xdr:cNvGrpSpPr>
      </xdr:nvGrpSpPr>
      <xdr:grpSpPr>
        <a:xfrm>
          <a:off x="1752600" y="25755600"/>
          <a:ext cx="5057775" cy="2657475"/>
          <a:chOff x="184" y="2683"/>
          <a:chExt cx="531" cy="279"/>
        </a:xfrm>
        <a:solidFill>
          <a:srgbClr val="FFFFFF"/>
        </a:solidFill>
      </xdr:grpSpPr>
      <xdr:graphicFrame>
        <xdr:nvGraphicFramePr>
          <xdr:cNvPr id="11" name="Chart 6"/>
          <xdr:cNvGraphicFramePr/>
        </xdr:nvGraphicFramePr>
        <xdr:xfrm>
          <a:off x="184" y="2683"/>
          <a:ext cx="531" cy="27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12" name="TextBox 41"/>
          <xdr:cNvSpPr txBox="1">
            <a:spLocks noChangeArrowheads="1"/>
          </xdr:cNvSpPr>
        </xdr:nvSpPr>
        <xdr:spPr>
          <a:xfrm>
            <a:off x="185" y="2922"/>
            <a:ext cx="491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30000">
                <a:latin typeface="Arial"/>
                <a:ea typeface="Arial"/>
                <a:cs typeface="Arial"/>
              </a:rPr>
              <a:t>1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Datos a 31/12 del año anterior. 
Fuente: Tablas 3.1, 3.2, 3.3, Catálogo de Hospitales, Servicio de Planificación y Financiación Sanitaria.</a:t>
            </a:r>
          </a:p>
        </xdr:txBody>
      </xdr:sp>
    </xdr:grpSp>
    <xdr:clientData/>
  </xdr:twoCellAnchor>
  <xdr:twoCellAnchor>
    <xdr:from>
      <xdr:col>0</xdr:col>
      <xdr:colOff>1724025</xdr:colOff>
      <xdr:row>199</xdr:row>
      <xdr:rowOff>9525</xdr:rowOff>
    </xdr:from>
    <xdr:to>
      <xdr:col>10</xdr:col>
      <xdr:colOff>152400</xdr:colOff>
      <xdr:row>215</xdr:row>
      <xdr:rowOff>95250</xdr:rowOff>
    </xdr:to>
    <xdr:grpSp>
      <xdr:nvGrpSpPr>
        <xdr:cNvPr id="13" name="Group 50"/>
        <xdr:cNvGrpSpPr>
          <a:grpSpLocks/>
        </xdr:cNvGrpSpPr>
      </xdr:nvGrpSpPr>
      <xdr:grpSpPr>
        <a:xfrm>
          <a:off x="1724025" y="32070675"/>
          <a:ext cx="5057775" cy="2676525"/>
          <a:chOff x="181" y="3346"/>
          <a:chExt cx="531" cy="281"/>
        </a:xfrm>
        <a:solidFill>
          <a:srgbClr val="FFFFFF"/>
        </a:solidFill>
      </xdr:grpSpPr>
      <xdr:graphicFrame>
        <xdr:nvGraphicFramePr>
          <xdr:cNvPr id="14" name="Chart 19"/>
          <xdr:cNvGraphicFramePr/>
        </xdr:nvGraphicFramePr>
        <xdr:xfrm>
          <a:off x="181" y="3346"/>
          <a:ext cx="531" cy="28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15" name="TextBox 44"/>
          <xdr:cNvSpPr txBox="1">
            <a:spLocks noChangeArrowheads="1"/>
          </xdr:cNvSpPr>
        </xdr:nvSpPr>
        <xdr:spPr>
          <a:xfrm>
            <a:off x="189" y="3590"/>
            <a:ext cx="484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30000">
                <a:latin typeface="Arial"/>
                <a:ea typeface="Arial"/>
                <a:cs typeface="Arial"/>
              </a:rPr>
              <a:t>1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Datos a 31/12 del año anterior. 
Fuente: Tablas 3.1, 3.2, 3.3, Catálogo de Hospitales, Servicio de Planificación y Financiación Sanitaria.</a:t>
            </a:r>
          </a:p>
        </xdr:txBody>
      </xdr:sp>
    </xdr:grpSp>
    <xdr:clientData/>
  </xdr:twoCellAnchor>
  <xdr:twoCellAnchor>
    <xdr:from>
      <xdr:col>0</xdr:col>
      <xdr:colOff>1714500</xdr:colOff>
      <xdr:row>238</xdr:row>
      <xdr:rowOff>9525</xdr:rowOff>
    </xdr:from>
    <xdr:to>
      <xdr:col>10</xdr:col>
      <xdr:colOff>161925</xdr:colOff>
      <xdr:row>254</xdr:row>
      <xdr:rowOff>85725</xdr:rowOff>
    </xdr:to>
    <xdr:grpSp>
      <xdr:nvGrpSpPr>
        <xdr:cNvPr id="16" name="Group 51"/>
        <xdr:cNvGrpSpPr>
          <a:grpSpLocks/>
        </xdr:cNvGrpSpPr>
      </xdr:nvGrpSpPr>
      <xdr:grpSpPr>
        <a:xfrm>
          <a:off x="1714500" y="38385750"/>
          <a:ext cx="5076825" cy="2667000"/>
          <a:chOff x="180" y="4008"/>
          <a:chExt cx="533" cy="280"/>
        </a:xfrm>
        <a:solidFill>
          <a:srgbClr val="FFFFFF"/>
        </a:solidFill>
      </xdr:grpSpPr>
      <xdr:graphicFrame>
        <xdr:nvGraphicFramePr>
          <xdr:cNvPr id="17" name="Chart 23"/>
          <xdr:cNvGraphicFramePr/>
        </xdr:nvGraphicFramePr>
        <xdr:xfrm>
          <a:off x="180" y="4008"/>
          <a:ext cx="533" cy="28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>
        <xdr:nvSpPr>
          <xdr:cNvPr id="18" name="TextBox 45"/>
          <xdr:cNvSpPr txBox="1">
            <a:spLocks noChangeArrowheads="1"/>
          </xdr:cNvSpPr>
        </xdr:nvSpPr>
        <xdr:spPr>
          <a:xfrm>
            <a:off x="184" y="4252"/>
            <a:ext cx="484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30000">
                <a:latin typeface="Arial"/>
                <a:ea typeface="Arial"/>
                <a:cs typeface="Arial"/>
              </a:rPr>
              <a:t>1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Datos a 31/12 del año anterior. 
Fuente: Tablas 3.1, 3.2, 3.3, Catálogo de Hospitales, Servicio de Planificación y Financiación Sanitaria.</a:t>
            </a:r>
          </a:p>
        </xdr:txBody>
      </xdr:sp>
    </xdr:grpSp>
    <xdr:clientData/>
  </xdr:twoCellAnchor>
  <xdr:twoCellAnchor>
    <xdr:from>
      <xdr:col>0</xdr:col>
      <xdr:colOff>1714500</xdr:colOff>
      <xdr:row>258</xdr:row>
      <xdr:rowOff>28575</xdr:rowOff>
    </xdr:from>
    <xdr:to>
      <xdr:col>10</xdr:col>
      <xdr:colOff>180975</xdr:colOff>
      <xdr:row>274</xdr:row>
      <xdr:rowOff>104775</xdr:rowOff>
    </xdr:to>
    <xdr:grpSp>
      <xdr:nvGrpSpPr>
        <xdr:cNvPr id="19" name="Group 52"/>
        <xdr:cNvGrpSpPr>
          <a:grpSpLocks/>
        </xdr:cNvGrpSpPr>
      </xdr:nvGrpSpPr>
      <xdr:grpSpPr>
        <a:xfrm>
          <a:off x="1714500" y="41643300"/>
          <a:ext cx="5095875" cy="2667000"/>
          <a:chOff x="180" y="4340"/>
          <a:chExt cx="535" cy="280"/>
        </a:xfrm>
        <a:solidFill>
          <a:srgbClr val="FFFFFF"/>
        </a:solidFill>
      </xdr:grpSpPr>
      <xdr:graphicFrame>
        <xdr:nvGraphicFramePr>
          <xdr:cNvPr id="20" name="Chart 25"/>
          <xdr:cNvGraphicFramePr/>
        </xdr:nvGraphicFramePr>
        <xdr:xfrm>
          <a:off x="180" y="4340"/>
          <a:ext cx="535" cy="28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21" name="TextBox 46"/>
          <xdr:cNvSpPr txBox="1">
            <a:spLocks noChangeArrowheads="1"/>
          </xdr:cNvSpPr>
        </xdr:nvSpPr>
        <xdr:spPr>
          <a:xfrm>
            <a:off x="186" y="4584"/>
            <a:ext cx="484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30000">
                <a:latin typeface="Arial"/>
                <a:ea typeface="Arial"/>
                <a:cs typeface="Arial"/>
              </a:rPr>
              <a:t>1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Datos a 31/12 del año anterior. 
Fuente: Tablas 3.1, 3.2, 3.3, Catálogo de Hospitales, Servicio de Planificación y Financiación Sanitaria.</a:t>
            </a:r>
          </a:p>
        </xdr:txBody>
      </xdr:sp>
    </xdr:grpSp>
    <xdr:clientData/>
  </xdr:twoCellAnchor>
  <xdr:twoCellAnchor>
    <xdr:from>
      <xdr:col>0</xdr:col>
      <xdr:colOff>1866900</xdr:colOff>
      <xdr:row>277</xdr:row>
      <xdr:rowOff>9525</xdr:rowOff>
    </xdr:from>
    <xdr:to>
      <xdr:col>9</xdr:col>
      <xdr:colOff>466725</xdr:colOff>
      <xdr:row>293</xdr:row>
      <xdr:rowOff>76200</xdr:rowOff>
    </xdr:to>
    <xdr:grpSp>
      <xdr:nvGrpSpPr>
        <xdr:cNvPr id="22" name="Group 53"/>
        <xdr:cNvGrpSpPr>
          <a:grpSpLocks/>
        </xdr:cNvGrpSpPr>
      </xdr:nvGrpSpPr>
      <xdr:grpSpPr>
        <a:xfrm>
          <a:off x="1866900" y="44700825"/>
          <a:ext cx="4686300" cy="2657475"/>
          <a:chOff x="198" y="4689"/>
          <a:chExt cx="492" cy="279"/>
        </a:xfrm>
        <a:solidFill>
          <a:srgbClr val="FFFFFF"/>
        </a:solidFill>
      </xdr:grpSpPr>
      <xdr:graphicFrame>
        <xdr:nvGraphicFramePr>
          <xdr:cNvPr id="23" name="Chart 26"/>
          <xdr:cNvGraphicFramePr/>
        </xdr:nvGraphicFramePr>
        <xdr:xfrm>
          <a:off x="198" y="4689"/>
          <a:ext cx="492" cy="279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24" name="TextBox 47"/>
          <xdr:cNvSpPr txBox="1">
            <a:spLocks noChangeArrowheads="1"/>
          </xdr:cNvSpPr>
        </xdr:nvSpPr>
        <xdr:spPr>
          <a:xfrm>
            <a:off x="204" y="4929"/>
            <a:ext cx="443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30000">
                <a:latin typeface="Arial"/>
                <a:ea typeface="Arial"/>
                <a:cs typeface="Arial"/>
              </a:rPr>
              <a:t>1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Datos a 31/12 del año anterior. 
Fuente: Tablas 3.1, 3.2, 3.3, Catálogo de Hospitales, Servicio de Planificación y Financiación Sanitaria.</a:t>
            </a:r>
          </a:p>
        </xdr:txBody>
      </xdr:sp>
    </xdr:grpSp>
    <xdr:clientData/>
  </xdr:twoCellAnchor>
  <xdr:twoCellAnchor>
    <xdr:from>
      <xdr:col>0</xdr:col>
      <xdr:colOff>1895475</xdr:colOff>
      <xdr:row>297</xdr:row>
      <xdr:rowOff>19050</xdr:rowOff>
    </xdr:from>
    <xdr:to>
      <xdr:col>9</xdr:col>
      <xdr:colOff>485775</xdr:colOff>
      <xdr:row>313</xdr:row>
      <xdr:rowOff>95250</xdr:rowOff>
    </xdr:to>
    <xdr:graphicFrame>
      <xdr:nvGraphicFramePr>
        <xdr:cNvPr id="25" name="Chart 57"/>
        <xdr:cNvGraphicFramePr/>
      </xdr:nvGraphicFramePr>
      <xdr:xfrm>
        <a:off x="1895475" y="47948850"/>
        <a:ext cx="4676775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476250</xdr:rowOff>
    </xdr:from>
    <xdr:to>
      <xdr:col>0</xdr:col>
      <xdr:colOff>6638925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38175"/>
          <a:ext cx="6191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1</xdr:row>
      <xdr:rowOff>476250</xdr:rowOff>
    </xdr:from>
    <xdr:to>
      <xdr:col>13</xdr:col>
      <xdr:colOff>6477000</xdr:colOff>
      <xdr:row>7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94850" y="638175"/>
          <a:ext cx="6191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28575</xdr:rowOff>
    </xdr:from>
    <xdr:to>
      <xdr:col>0</xdr:col>
      <xdr:colOff>6762750</xdr:colOff>
      <xdr:row>5</xdr:row>
      <xdr:rowOff>1314450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04900"/>
          <a:ext cx="64484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2</xdr:row>
      <xdr:rowOff>152400</xdr:rowOff>
    </xdr:from>
    <xdr:to>
      <xdr:col>11</xdr:col>
      <xdr:colOff>6543675</xdr:colOff>
      <xdr:row>5</xdr:row>
      <xdr:rowOff>1409700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71150" y="1228725"/>
          <a:ext cx="63817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0</xdr:col>
      <xdr:colOff>5524500</xdr:colOff>
      <xdr:row>5</xdr:row>
      <xdr:rowOff>1333500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55245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2</xdr:row>
      <xdr:rowOff>190500</xdr:rowOff>
    </xdr:from>
    <xdr:to>
      <xdr:col>12</xdr:col>
      <xdr:colOff>5619750</xdr:colOff>
      <xdr:row>5</xdr:row>
      <xdr:rowOff>1343025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32475" y="1038225"/>
          <a:ext cx="55530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showGridLines="0" showRowColHeaders="0" tabSelected="1" zoomScale="110" zoomScaleNormal="110" workbookViewId="0" topLeftCell="A1">
      <selection activeCell="N35" sqref="N35"/>
    </sheetView>
  </sheetViews>
  <sheetFormatPr defaultColWidth="11.421875" defaultRowHeight="12.75"/>
  <cols>
    <col min="1" max="1" width="8.7109375" style="0" customWidth="1"/>
    <col min="2" max="2" width="6.140625" style="0" customWidth="1"/>
    <col min="3" max="3" width="26.28125" style="0" customWidth="1"/>
    <col min="4" max="12" width="9.8515625" style="0" customWidth="1"/>
  </cols>
  <sheetData>
    <row r="1" ht="10.5" customHeight="1"/>
    <row r="2" spans="2:11" ht="19.5" customHeight="1">
      <c r="B2" s="198" t="s">
        <v>479</v>
      </c>
      <c r="C2" s="199"/>
      <c r="D2" s="199"/>
      <c r="E2" s="199"/>
      <c r="F2" s="199"/>
      <c r="G2" s="199"/>
      <c r="H2" s="199"/>
      <c r="I2" s="199"/>
      <c r="J2" s="199"/>
      <c r="K2" s="199"/>
    </row>
    <row r="3" ht="8.25" customHeight="1"/>
    <row r="4" spans="3:7" ht="18" customHeight="1">
      <c r="C4" s="30" t="s">
        <v>249</v>
      </c>
      <c r="D4" s="197" t="s">
        <v>250</v>
      </c>
      <c r="E4" s="197"/>
      <c r="F4" s="197" t="s">
        <v>251</v>
      </c>
      <c r="G4" s="197"/>
    </row>
    <row r="5" ht="8.25" customHeight="1"/>
    <row r="6" ht="18" customHeight="1">
      <c r="C6" s="85" t="s">
        <v>252</v>
      </c>
    </row>
    <row r="7" ht="8.25" customHeight="1">
      <c r="C7" s="86"/>
    </row>
    <row r="8" ht="18" customHeight="1">
      <c r="C8" s="30" t="s">
        <v>253</v>
      </c>
    </row>
    <row r="9" ht="15.75" customHeight="1">
      <c r="C9" s="87" t="s">
        <v>468</v>
      </c>
    </row>
    <row r="10" ht="15.75" customHeight="1">
      <c r="C10" s="87" t="s">
        <v>469</v>
      </c>
    </row>
    <row r="11" ht="15.75" customHeight="1">
      <c r="C11" s="87" t="s">
        <v>470</v>
      </c>
    </row>
    <row r="12" ht="8.25" customHeight="1"/>
    <row r="13" ht="18" customHeight="1">
      <c r="C13" s="30" t="s">
        <v>481</v>
      </c>
    </row>
    <row r="14" ht="15.75" customHeight="1">
      <c r="C14" s="25" t="s">
        <v>453</v>
      </c>
    </row>
    <row r="15" spans="3:9" ht="15.75" customHeight="1">
      <c r="C15" t="s">
        <v>474</v>
      </c>
      <c r="D15" s="87">
        <v>2005</v>
      </c>
      <c r="E15" s="87">
        <v>2006</v>
      </c>
      <c r="F15" s="87">
        <v>2007</v>
      </c>
      <c r="G15" s="87">
        <v>2008</v>
      </c>
      <c r="H15" s="87">
        <v>2009</v>
      </c>
      <c r="I15" s="87">
        <v>2010</v>
      </c>
    </row>
    <row r="16" spans="3:9" ht="15.75" customHeight="1">
      <c r="C16" t="s">
        <v>454</v>
      </c>
      <c r="D16" s="87">
        <v>2005</v>
      </c>
      <c r="E16" s="87">
        <v>2006</v>
      </c>
      <c r="F16" s="87">
        <v>2007</v>
      </c>
      <c r="G16" s="87">
        <v>2008</v>
      </c>
      <c r="H16" s="87">
        <v>2009</v>
      </c>
      <c r="I16" s="87">
        <v>2010</v>
      </c>
    </row>
    <row r="17" ht="7.5" customHeight="1">
      <c r="C17" s="25"/>
    </row>
    <row r="18" ht="18" customHeight="1">
      <c r="C18" s="25" t="s">
        <v>455</v>
      </c>
    </row>
    <row r="19" ht="15.75" customHeight="1">
      <c r="C19" s="87" t="s">
        <v>471</v>
      </c>
    </row>
    <row r="20" ht="15.75" customHeight="1">
      <c r="C20" s="87" t="s">
        <v>472</v>
      </c>
    </row>
    <row r="21" ht="15.75" customHeight="1">
      <c r="C21" s="87" t="s">
        <v>473</v>
      </c>
    </row>
    <row r="22" ht="7.5" customHeight="1"/>
    <row r="23" ht="18" customHeight="1">
      <c r="C23" s="25" t="s">
        <v>456</v>
      </c>
    </row>
    <row r="24" spans="3:12" ht="15.75" customHeight="1">
      <c r="C24" s="197" t="s">
        <v>457</v>
      </c>
      <c r="D24" s="197"/>
      <c r="E24" s="197"/>
      <c r="F24" s="188"/>
      <c r="G24" s="188"/>
      <c r="H24" s="197" t="s">
        <v>463</v>
      </c>
      <c r="I24" s="200"/>
      <c r="J24" s="200"/>
      <c r="K24" s="200"/>
      <c r="L24" s="200"/>
    </row>
    <row r="25" spans="3:12" ht="15.75" customHeight="1">
      <c r="C25" s="197" t="s">
        <v>458</v>
      </c>
      <c r="D25" s="197"/>
      <c r="E25" s="188"/>
      <c r="F25" s="188"/>
      <c r="G25" s="188"/>
      <c r="H25" s="197" t="s">
        <v>464</v>
      </c>
      <c r="I25" s="197"/>
      <c r="J25" s="197"/>
      <c r="K25" s="197"/>
      <c r="L25" s="188"/>
    </row>
    <row r="26" spans="3:12" ht="15.75" customHeight="1">
      <c r="C26" s="197" t="s">
        <v>459</v>
      </c>
      <c r="D26" s="200"/>
      <c r="E26" s="200"/>
      <c r="F26" s="200"/>
      <c r="G26" s="200"/>
      <c r="H26" s="197" t="s">
        <v>465</v>
      </c>
      <c r="I26" s="200"/>
      <c r="J26" s="200"/>
      <c r="K26" s="188"/>
      <c r="L26" s="188"/>
    </row>
    <row r="27" spans="3:12" ht="15.75" customHeight="1">
      <c r="C27" s="197" t="s">
        <v>460</v>
      </c>
      <c r="D27" s="197"/>
      <c r="E27" s="197"/>
      <c r="F27" s="197"/>
      <c r="G27" s="188"/>
      <c r="H27" s="197" t="s">
        <v>466</v>
      </c>
      <c r="I27" s="197"/>
      <c r="J27" s="197"/>
      <c r="K27" s="197"/>
      <c r="L27" s="188"/>
    </row>
    <row r="28" spans="3:12" ht="15.75" customHeight="1">
      <c r="C28" s="197" t="s">
        <v>461</v>
      </c>
      <c r="D28" s="200"/>
      <c r="E28" s="200"/>
      <c r="F28" s="188"/>
      <c r="G28" s="188"/>
      <c r="H28" s="197" t="s">
        <v>467</v>
      </c>
      <c r="I28" s="200"/>
      <c r="J28" s="200"/>
      <c r="K28" s="200"/>
      <c r="L28" s="188"/>
    </row>
    <row r="29" spans="3:12" ht="15.75" customHeight="1">
      <c r="C29" s="197" t="s">
        <v>462</v>
      </c>
      <c r="D29" s="197"/>
      <c r="E29" s="197"/>
      <c r="F29" s="197"/>
      <c r="G29" s="188"/>
      <c r="H29" s="188"/>
      <c r="I29" s="188"/>
      <c r="J29" s="188"/>
      <c r="K29" s="188"/>
      <c r="L29" s="188"/>
    </row>
  </sheetData>
  <mergeCells count="14">
    <mergeCell ref="C28:E28"/>
    <mergeCell ref="C29:F29"/>
    <mergeCell ref="H24:L24"/>
    <mergeCell ref="H25:K25"/>
    <mergeCell ref="H26:J26"/>
    <mergeCell ref="H27:K27"/>
    <mergeCell ref="H28:K28"/>
    <mergeCell ref="C25:D25"/>
    <mergeCell ref="C26:G26"/>
    <mergeCell ref="C27:F27"/>
    <mergeCell ref="D4:E4"/>
    <mergeCell ref="F4:G4"/>
    <mergeCell ref="C24:E24"/>
    <mergeCell ref="B2:K2"/>
  </mergeCells>
  <hyperlinks>
    <hyperlink ref="C9" location="'Tipo de Centro'!A1" display="         Hospitales de agudos"/>
    <hyperlink ref="C10" location="'Tipo de Centro'!J66" display="       Hospitales de larga estancia"/>
    <hyperlink ref="C11" location="'Tipo de Centro'!J99" display="       Hospitales psiquiátricos"/>
    <hyperlink ref="D4" location="Catalogo!K36" display="Datos administrativos"/>
    <hyperlink ref="F4" location="Catalogo!Z36" display="Dotación tecnológica"/>
    <hyperlink ref="C19" location="Evolucion!A1" display="         Públicos"/>
    <hyperlink ref="C21" location="Evolucion!M118" display="              Total"/>
    <hyperlink ref="C6" location="'Resultados globales'!A1" display="RESULTADOS GLOBALES"/>
    <hyperlink ref="D15" location="'Catalogo 05'!M36" display="'Catalogo 05'!M36"/>
    <hyperlink ref="D16" location="'Catalogo 05'!W36" display="'Catalogo 05'!W36"/>
    <hyperlink ref="E15" location="'Catalogo 06'!K35" display="'Catalogo 06'!K35"/>
    <hyperlink ref="E16" location="'Catalogo 06'!Z35" display="'Catalogo 06'!Z35"/>
    <hyperlink ref="F15" location="'Catalogo 07'!L36" display="'Catalogo 07'!L36"/>
    <hyperlink ref="F16" location="'Catalogo 07'!AB36" display="'Catalogo 07'!AB36"/>
    <hyperlink ref="G15" location="'Catalogo 08'!K36" display="'Catalogo 08'!K36"/>
    <hyperlink ref="G16" location="'Catalogo 08'!AA36" display="'Catalogo 08'!AA36"/>
    <hyperlink ref="D4:E4" location="Catalogo!K38" display="Datos administrativos"/>
    <hyperlink ref="F4:G4" location="Catalogo!Z38" display="Dotación tecnológica"/>
    <hyperlink ref="H15" location="'Catalogo 09'!K36" display="'Catalogo 09'!K36"/>
    <hyperlink ref="H16" location="'Catalogo 09'!Z36" display="'Catalogo 09'!Z36"/>
    <hyperlink ref="C20" location="Evolucion!M77" display="              Privados"/>
    <hyperlink ref="I15" location="'Catalogo 10'!K37" display="'Catalogo 10'!K37"/>
    <hyperlink ref="I16" location="'Catalogo 10'!Z37" display="'Catalogo 10'!Z37"/>
    <hyperlink ref="C24" location="Evolucion!J140" display="              Gráfico 1. Hospitales de la Región de Murcia"/>
    <hyperlink ref="C25" location="Evolucion!J158" display="              Gráfico 2. Camas instaladas"/>
    <hyperlink ref="C26" location="Evolucion!J179" display="              Gráfico 3. Total de Equipos de TAC y de Resonancia Magnética"/>
    <hyperlink ref="C27" location="Evolucion!J197" display="              Gráfico 4. Total de Gammacámaras, SPECT y PET"/>
    <hyperlink ref="C28" location="Evolucion!J218" display="              Gráfico 5. Salas de Hemodinámica"/>
    <hyperlink ref="C29" location="Evolucion!J236" display="              Gráfico 6. Equipos de Angiografía por Sustracción Digital"/>
    <hyperlink ref="H24" location="Evolucion!J257" display="     Gráfico 7. Equipos de Litotricia por Ondas de Choque"/>
    <hyperlink ref="H25" location="Evolucion!J275" display="     Gráfico 8. Aceleradores de partículas"/>
    <hyperlink ref="H26" location="Evolucion!J296" display="     Gráfico 9. Mamógrafos"/>
    <hyperlink ref="H27" location="Evolucion!J314" display="     Gráfico 10. Densitómetros Óseos"/>
    <hyperlink ref="H28" location="Evolucion!J334" display="     Gráfico 11. Equipos de Hemodiálisis"/>
    <hyperlink ref="C24:E24" location="Evolucion!J141" display="              Gráfico 1. Hospitales de la Región de Murcia"/>
    <hyperlink ref="C25:D25" location="Evolucion!J159" display="              Gráfico 2. Camas instaladas"/>
    <hyperlink ref="C27:F27" location="Evolucion!J198" display="              Gráfico 4. Total de Gammacámaras, SPECT y PET"/>
    <hyperlink ref="C29:F29" location="Evolucion!J237" display="              Gráfico 6. Equipos de Angiografía por Sustracción Digital"/>
    <hyperlink ref="H25:K25" location="Evolucion!J276" display="     Gráfico 8. Aceleradores de partículas"/>
    <hyperlink ref="H27:K27" location="Evolucion!J315" display="     Gráfico 10. Densitómetros Óseos"/>
  </hyperlinks>
  <printOptions/>
  <pageMargins left="0.35" right="0.17" top="0.984251968503937" bottom="0.984251968503937" header="0" footer="0"/>
  <pageSetup horizontalDpi="600" verticalDpi="600" orientation="landscape" paperSize="9" r:id="rId2"/>
  <headerFooter alignWithMargins="0">
    <oddHeader>&amp;L&amp;G&amp;R
&amp;G
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8"/>
  <sheetViews>
    <sheetView zoomScale="30" zoomScaleNormal="30" zoomScaleSheetLayoutView="45" workbookViewId="0" topLeftCell="A1">
      <selection activeCell="A40" sqref="A40"/>
    </sheetView>
  </sheetViews>
  <sheetFormatPr defaultColWidth="11.421875" defaultRowHeight="12.75"/>
  <cols>
    <col min="1" max="1" width="102.8515625" style="37" customWidth="1"/>
    <col min="2" max="2" width="17.57421875" style="39" customWidth="1"/>
    <col min="3" max="3" width="98.28125" style="39" customWidth="1"/>
    <col min="4" max="4" width="56.00390625" style="39" customWidth="1"/>
    <col min="5" max="5" width="47.28125" style="39" customWidth="1"/>
    <col min="6" max="6" width="31.00390625" style="39" customWidth="1"/>
    <col min="7" max="7" width="39.8515625" style="39" customWidth="1"/>
    <col min="8" max="8" width="32.421875" style="39" customWidth="1"/>
    <col min="9" max="9" width="35.00390625" style="39" customWidth="1"/>
    <col min="10" max="10" width="31.140625" style="39" customWidth="1"/>
    <col min="11" max="11" width="41.00390625" style="39" customWidth="1"/>
    <col min="12" max="12" width="2.8515625" style="39" hidden="1" customWidth="1"/>
    <col min="13" max="13" width="70.7109375" style="39" customWidth="1"/>
    <col min="14" max="14" width="33.57421875" style="39" customWidth="1"/>
    <col min="15" max="15" width="17.421875" style="39" customWidth="1"/>
    <col min="16" max="16" width="23.28125" style="37" customWidth="1"/>
    <col min="17" max="17" width="28.8515625" style="39" customWidth="1"/>
    <col min="18" max="18" width="31.140625" style="39" customWidth="1"/>
    <col min="19" max="19" width="29.140625" style="39" customWidth="1"/>
    <col min="20" max="20" width="26.57421875" style="39" customWidth="1"/>
    <col min="21" max="21" width="32.7109375" style="39" customWidth="1"/>
    <col min="22" max="22" width="28.28125" style="39" customWidth="1"/>
    <col min="23" max="23" width="38.421875" style="39" customWidth="1"/>
    <col min="24" max="24" width="21.28125" style="39" customWidth="1"/>
    <col min="25" max="25" width="34.7109375" style="39" customWidth="1"/>
    <col min="26" max="26" width="33.140625" style="39" customWidth="1"/>
    <col min="27" max="27" width="69.140625" style="39" customWidth="1"/>
    <col min="28" max="16384" width="11.57421875" style="39" customWidth="1"/>
  </cols>
  <sheetData>
    <row r="1" spans="2:27" ht="42.75" customHeight="1">
      <c r="B1" s="235" t="s">
        <v>359</v>
      </c>
      <c r="C1" s="235"/>
      <c r="D1" s="235"/>
      <c r="E1" s="235"/>
      <c r="F1" s="235"/>
      <c r="G1" s="235"/>
      <c r="H1" s="235"/>
      <c r="I1" s="235"/>
      <c r="J1" s="235"/>
      <c r="K1" s="235"/>
      <c r="L1" s="83"/>
      <c r="M1" s="38"/>
      <c r="N1" s="235" t="s">
        <v>343</v>
      </c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</row>
    <row r="2" spans="1:14" ht="24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27" ht="35.25">
      <c r="B3" s="236" t="s">
        <v>344</v>
      </c>
      <c r="C3" s="236"/>
      <c r="D3" s="236"/>
      <c r="E3" s="236"/>
      <c r="F3" s="236"/>
      <c r="G3" s="236"/>
      <c r="H3" s="236"/>
      <c r="I3" s="236"/>
      <c r="J3" s="236"/>
      <c r="K3" s="236"/>
      <c r="L3" s="84"/>
      <c r="M3" s="41"/>
      <c r="N3" s="236" t="s">
        <v>345</v>
      </c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</row>
    <row r="5" spans="1:27" s="45" customFormat="1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s="50" customFormat="1" ht="113.25" customHeight="1">
      <c r="A6" s="46"/>
      <c r="B6" s="47" t="s">
        <v>153</v>
      </c>
      <c r="C6" s="48" t="s">
        <v>48</v>
      </c>
      <c r="D6" s="47" t="s">
        <v>154</v>
      </c>
      <c r="E6" s="47" t="s">
        <v>96</v>
      </c>
      <c r="F6" s="47" t="s">
        <v>120</v>
      </c>
      <c r="G6" s="47" t="s">
        <v>121</v>
      </c>
      <c r="H6" s="230" t="s">
        <v>155</v>
      </c>
      <c r="I6" s="231"/>
      <c r="J6" s="47" t="s">
        <v>156</v>
      </c>
      <c r="K6" s="47" t="s">
        <v>140</v>
      </c>
      <c r="L6" s="137"/>
      <c r="M6" s="46"/>
      <c r="N6" s="49" t="s">
        <v>157</v>
      </c>
      <c r="O6" s="47" t="s">
        <v>158</v>
      </c>
      <c r="P6" s="47" t="s">
        <v>159</v>
      </c>
      <c r="Q6" s="47" t="s">
        <v>143</v>
      </c>
      <c r="R6" s="47" t="s">
        <v>144</v>
      </c>
      <c r="S6" s="47" t="s">
        <v>145</v>
      </c>
      <c r="T6" s="47" t="s">
        <v>146</v>
      </c>
      <c r="U6" s="47" t="s">
        <v>147</v>
      </c>
      <c r="V6" s="47" t="s">
        <v>160</v>
      </c>
      <c r="W6" s="47" t="s">
        <v>148</v>
      </c>
      <c r="X6" s="47" t="s">
        <v>149</v>
      </c>
      <c r="Y6" s="47" t="s">
        <v>150</v>
      </c>
      <c r="Z6" s="47" t="s">
        <v>161</v>
      </c>
      <c r="AA6" s="47" t="s">
        <v>162</v>
      </c>
    </row>
    <row r="7" spans="1:27" s="56" customFormat="1" ht="19.5" customHeight="1">
      <c r="A7" s="51"/>
      <c r="B7" s="52"/>
      <c r="C7" s="52"/>
      <c r="D7" s="52"/>
      <c r="E7" s="52"/>
      <c r="F7" s="52"/>
      <c r="G7" s="52"/>
      <c r="H7" s="52" t="s">
        <v>163</v>
      </c>
      <c r="I7" s="52" t="s">
        <v>164</v>
      </c>
      <c r="J7" s="53"/>
      <c r="K7" s="52"/>
      <c r="L7" s="52"/>
      <c r="M7" s="51"/>
      <c r="N7" s="54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5"/>
    </row>
    <row r="8" spans="1:27" ht="78" customHeight="1">
      <c r="A8" s="57" t="s">
        <v>165</v>
      </c>
      <c r="B8" s="58">
        <v>300011</v>
      </c>
      <c r="C8" s="59" t="s">
        <v>166</v>
      </c>
      <c r="D8" s="60" t="s">
        <v>69</v>
      </c>
      <c r="E8" s="59" t="s">
        <v>97</v>
      </c>
      <c r="F8" s="59">
        <v>877</v>
      </c>
      <c r="G8" s="61" t="s">
        <v>122</v>
      </c>
      <c r="H8" s="61" t="s">
        <v>131</v>
      </c>
      <c r="I8" s="61" t="s">
        <v>138</v>
      </c>
      <c r="J8" s="59" t="s">
        <v>47</v>
      </c>
      <c r="K8" s="59" t="s">
        <v>139</v>
      </c>
      <c r="L8" s="59"/>
      <c r="M8" s="57" t="s">
        <v>165</v>
      </c>
      <c r="N8" s="59">
        <v>3</v>
      </c>
      <c r="O8" s="59">
        <v>1</v>
      </c>
      <c r="P8" s="59">
        <v>2</v>
      </c>
      <c r="Q8" s="59">
        <v>2</v>
      </c>
      <c r="R8" s="59">
        <v>3</v>
      </c>
      <c r="S8" s="59"/>
      <c r="T8" s="59"/>
      <c r="U8" s="59">
        <v>3</v>
      </c>
      <c r="V8" s="59"/>
      <c r="W8" s="59">
        <v>1</v>
      </c>
      <c r="X8" s="59">
        <v>2</v>
      </c>
      <c r="Y8" s="59"/>
      <c r="Z8" s="59">
        <v>27</v>
      </c>
      <c r="AA8" s="62" t="s">
        <v>346</v>
      </c>
    </row>
    <row r="9" spans="1:27" ht="70.5" customHeight="1">
      <c r="A9" s="57" t="s">
        <v>167</v>
      </c>
      <c r="B9" s="58">
        <v>300269</v>
      </c>
      <c r="C9" s="59" t="s">
        <v>168</v>
      </c>
      <c r="D9" s="60" t="s">
        <v>169</v>
      </c>
      <c r="E9" s="59" t="s">
        <v>98</v>
      </c>
      <c r="F9" s="59">
        <v>426</v>
      </c>
      <c r="G9" s="61" t="s">
        <v>122</v>
      </c>
      <c r="H9" s="61" t="s">
        <v>131</v>
      </c>
      <c r="I9" s="61" t="s">
        <v>138</v>
      </c>
      <c r="J9" s="59" t="s">
        <v>47</v>
      </c>
      <c r="K9" s="59" t="s">
        <v>139</v>
      </c>
      <c r="L9" s="59"/>
      <c r="M9" s="57" t="s">
        <v>167</v>
      </c>
      <c r="N9" s="59">
        <v>2</v>
      </c>
      <c r="O9" s="59">
        <v>1</v>
      </c>
      <c r="P9" s="59"/>
      <c r="Q9" s="59"/>
      <c r="R9" s="59"/>
      <c r="S9" s="59"/>
      <c r="T9" s="59"/>
      <c r="U9" s="59"/>
      <c r="V9" s="59"/>
      <c r="W9" s="59"/>
      <c r="X9" s="59">
        <v>1</v>
      </c>
      <c r="Y9" s="59"/>
      <c r="Z9" s="59"/>
      <c r="AA9" s="62"/>
    </row>
    <row r="10" spans="1:27" ht="60.75" customHeight="1">
      <c r="A10" s="57" t="s">
        <v>170</v>
      </c>
      <c r="B10" s="58">
        <v>300026</v>
      </c>
      <c r="C10" s="59" t="s">
        <v>171</v>
      </c>
      <c r="D10" s="60" t="s">
        <v>71</v>
      </c>
      <c r="E10" s="59" t="s">
        <v>99</v>
      </c>
      <c r="F10" s="59">
        <v>330</v>
      </c>
      <c r="G10" s="61" t="s">
        <v>122</v>
      </c>
      <c r="H10" s="61" t="s">
        <v>132</v>
      </c>
      <c r="I10" s="61" t="s">
        <v>138</v>
      </c>
      <c r="J10" s="59" t="s">
        <v>47</v>
      </c>
      <c r="K10" s="59" t="s">
        <v>139</v>
      </c>
      <c r="L10" s="59"/>
      <c r="M10" s="57" t="s">
        <v>170</v>
      </c>
      <c r="N10" s="59">
        <v>2</v>
      </c>
      <c r="O10" s="59">
        <v>1</v>
      </c>
      <c r="P10" s="59"/>
      <c r="Q10" s="59">
        <v>0</v>
      </c>
      <c r="R10" s="59">
        <v>1</v>
      </c>
      <c r="S10" s="59"/>
      <c r="T10" s="59"/>
      <c r="U10" s="59"/>
      <c r="V10" s="59"/>
      <c r="W10" s="59"/>
      <c r="X10" s="59">
        <v>1</v>
      </c>
      <c r="Y10" s="59"/>
      <c r="Z10" s="59">
        <v>0</v>
      </c>
      <c r="AA10" s="62"/>
    </row>
    <row r="11" spans="1:27" ht="60.75" customHeight="1">
      <c r="A11" s="57" t="s">
        <v>172</v>
      </c>
      <c r="B11" s="58">
        <v>300032</v>
      </c>
      <c r="C11" s="59" t="s">
        <v>173</v>
      </c>
      <c r="D11" s="59" t="s">
        <v>72</v>
      </c>
      <c r="E11" s="59" t="s">
        <v>100</v>
      </c>
      <c r="F11" s="59">
        <v>100</v>
      </c>
      <c r="G11" s="61" t="s">
        <v>123</v>
      </c>
      <c r="H11" s="61" t="s">
        <v>132</v>
      </c>
      <c r="I11" s="61" t="s">
        <v>138</v>
      </c>
      <c r="J11" s="59" t="s">
        <v>47</v>
      </c>
      <c r="K11" s="59" t="s">
        <v>139</v>
      </c>
      <c r="L11" s="59"/>
      <c r="M11" s="57" t="s">
        <v>172</v>
      </c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62" t="s">
        <v>174</v>
      </c>
    </row>
    <row r="12" spans="1:27" ht="72" customHeight="1">
      <c r="A12" s="57" t="s">
        <v>175</v>
      </c>
      <c r="B12" s="58">
        <v>300145</v>
      </c>
      <c r="C12" s="59" t="s">
        <v>176</v>
      </c>
      <c r="D12" s="60" t="s">
        <v>177</v>
      </c>
      <c r="E12" s="59" t="s">
        <v>101</v>
      </c>
      <c r="F12" s="59">
        <v>343</v>
      </c>
      <c r="G12" s="61" t="s">
        <v>122</v>
      </c>
      <c r="H12" s="61" t="s">
        <v>131</v>
      </c>
      <c r="I12" s="61" t="s">
        <v>138</v>
      </c>
      <c r="J12" s="59" t="s">
        <v>47</v>
      </c>
      <c r="K12" s="59" t="s">
        <v>139</v>
      </c>
      <c r="L12" s="59"/>
      <c r="M12" s="57" t="s">
        <v>175</v>
      </c>
      <c r="N12" s="59">
        <v>2</v>
      </c>
      <c r="O12" s="59">
        <v>1</v>
      </c>
      <c r="P12" s="59"/>
      <c r="Q12" s="59">
        <v>1</v>
      </c>
      <c r="R12" s="59">
        <v>1</v>
      </c>
      <c r="S12" s="59"/>
      <c r="T12" s="59"/>
      <c r="U12" s="59"/>
      <c r="V12" s="59"/>
      <c r="W12" s="59"/>
      <c r="X12" s="59">
        <v>1</v>
      </c>
      <c r="Y12" s="59"/>
      <c r="Z12" s="59">
        <v>23</v>
      </c>
      <c r="AA12" s="62"/>
    </row>
    <row r="13" spans="1:27" ht="60.75" customHeight="1">
      <c r="A13" s="57" t="s">
        <v>329</v>
      </c>
      <c r="B13" s="58">
        <v>300222</v>
      </c>
      <c r="C13" s="59" t="s">
        <v>347</v>
      </c>
      <c r="D13" s="60" t="s">
        <v>330</v>
      </c>
      <c r="E13" s="59" t="s">
        <v>102</v>
      </c>
      <c r="F13" s="59">
        <v>97</v>
      </c>
      <c r="G13" s="61" t="s">
        <v>122</v>
      </c>
      <c r="H13" s="61" t="s">
        <v>132</v>
      </c>
      <c r="I13" s="61" t="s">
        <v>138</v>
      </c>
      <c r="J13" s="59" t="s">
        <v>47</v>
      </c>
      <c r="K13" s="59" t="s">
        <v>139</v>
      </c>
      <c r="L13" s="59"/>
      <c r="M13" s="57" t="s">
        <v>329</v>
      </c>
      <c r="N13" s="59">
        <v>1</v>
      </c>
      <c r="O13" s="59"/>
      <c r="P13" s="59"/>
      <c r="Q13" s="59"/>
      <c r="R13" s="59"/>
      <c r="S13" s="59"/>
      <c r="T13" s="126"/>
      <c r="U13" s="59"/>
      <c r="V13" s="59"/>
      <c r="W13" s="59"/>
      <c r="X13" s="59"/>
      <c r="Y13" s="59"/>
      <c r="Z13" s="59"/>
      <c r="AA13" s="62"/>
    </row>
    <row r="14" spans="1:27" ht="60.75" customHeight="1">
      <c r="A14" s="57" t="s">
        <v>178</v>
      </c>
      <c r="B14" s="58">
        <v>300256</v>
      </c>
      <c r="C14" s="59" t="s">
        <v>179</v>
      </c>
      <c r="D14" s="60" t="s">
        <v>180</v>
      </c>
      <c r="E14" s="59" t="s">
        <v>103</v>
      </c>
      <c r="F14" s="59">
        <v>280</v>
      </c>
      <c r="G14" s="61" t="s">
        <v>122</v>
      </c>
      <c r="H14" s="61" t="s">
        <v>131</v>
      </c>
      <c r="I14" s="61" t="s">
        <v>138</v>
      </c>
      <c r="J14" s="59" t="s">
        <v>47</v>
      </c>
      <c r="K14" s="59" t="s">
        <v>139</v>
      </c>
      <c r="L14" s="59"/>
      <c r="M14" s="57" t="s">
        <v>178</v>
      </c>
      <c r="N14" s="59">
        <v>1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2"/>
    </row>
    <row r="15" spans="1:27" ht="60.75" customHeight="1">
      <c r="A15" s="57" t="s">
        <v>181</v>
      </c>
      <c r="B15" s="58">
        <v>300124</v>
      </c>
      <c r="C15" s="59" t="s">
        <v>182</v>
      </c>
      <c r="D15" s="60" t="s">
        <v>183</v>
      </c>
      <c r="E15" s="59" t="s">
        <v>104</v>
      </c>
      <c r="F15" s="59">
        <v>105</v>
      </c>
      <c r="G15" s="61" t="s">
        <v>122</v>
      </c>
      <c r="H15" s="61" t="s">
        <v>131</v>
      </c>
      <c r="I15" s="61" t="s">
        <v>138</v>
      </c>
      <c r="J15" s="59" t="s">
        <v>47</v>
      </c>
      <c r="K15" s="59" t="s">
        <v>139</v>
      </c>
      <c r="L15" s="59"/>
      <c r="M15" s="57" t="s">
        <v>184</v>
      </c>
      <c r="N15" s="59">
        <v>1</v>
      </c>
      <c r="O15" s="59"/>
      <c r="P15" s="59"/>
      <c r="Q15" s="59"/>
      <c r="R15" s="59"/>
      <c r="S15" s="59"/>
      <c r="T15" s="59"/>
      <c r="U15" s="59"/>
      <c r="V15" s="59"/>
      <c r="W15" s="59"/>
      <c r="X15" s="59">
        <v>1</v>
      </c>
      <c r="Y15" s="59"/>
      <c r="Z15" s="59"/>
      <c r="AA15" s="62"/>
    </row>
    <row r="16" spans="1:27" ht="60.75" customHeight="1">
      <c r="A16" s="57" t="s">
        <v>185</v>
      </c>
      <c r="B16" s="58">
        <v>300243</v>
      </c>
      <c r="C16" s="59" t="s">
        <v>186</v>
      </c>
      <c r="D16" s="60" t="s">
        <v>77</v>
      </c>
      <c r="E16" s="59" t="s">
        <v>105</v>
      </c>
      <c r="F16" s="59">
        <v>98</v>
      </c>
      <c r="G16" s="61" t="s">
        <v>122</v>
      </c>
      <c r="H16" s="61" t="s">
        <v>131</v>
      </c>
      <c r="I16" s="61" t="s">
        <v>138</v>
      </c>
      <c r="J16" s="59" t="s">
        <v>47</v>
      </c>
      <c r="K16" s="59" t="s">
        <v>139</v>
      </c>
      <c r="L16" s="59"/>
      <c r="M16" s="57" t="s">
        <v>185</v>
      </c>
      <c r="N16" s="59">
        <v>1</v>
      </c>
      <c r="O16" s="59"/>
      <c r="P16" s="59"/>
      <c r="Q16" s="59"/>
      <c r="R16" s="59"/>
      <c r="S16" s="59"/>
      <c r="T16" s="59"/>
      <c r="U16" s="59"/>
      <c r="V16" s="59"/>
      <c r="W16" s="59"/>
      <c r="X16" s="59">
        <v>1</v>
      </c>
      <c r="Y16" s="59"/>
      <c r="Z16" s="59"/>
      <c r="AA16" s="62"/>
    </row>
    <row r="17" spans="1:27" ht="51">
      <c r="A17" s="63" t="s">
        <v>32</v>
      </c>
      <c r="B17" s="59">
        <v>300281</v>
      </c>
      <c r="C17" s="59" t="s">
        <v>187</v>
      </c>
      <c r="D17" s="60" t="s">
        <v>188</v>
      </c>
      <c r="E17" s="59" t="s">
        <v>106</v>
      </c>
      <c r="F17" s="59">
        <v>142</v>
      </c>
      <c r="G17" s="61" t="s">
        <v>124</v>
      </c>
      <c r="H17" s="61" t="s">
        <v>132</v>
      </c>
      <c r="I17" s="61" t="s">
        <v>283</v>
      </c>
      <c r="J17" s="59" t="s">
        <v>139</v>
      </c>
      <c r="K17" s="59" t="s">
        <v>139</v>
      </c>
      <c r="L17" s="138"/>
      <c r="M17" s="63" t="s">
        <v>32</v>
      </c>
      <c r="N17" s="59">
        <v>1</v>
      </c>
      <c r="O17" s="59"/>
      <c r="P17" s="59"/>
      <c r="Q17" s="59"/>
      <c r="R17" s="59"/>
      <c r="S17" s="59"/>
      <c r="T17" s="59"/>
      <c r="U17" s="59"/>
      <c r="V17" s="59"/>
      <c r="W17" s="59"/>
      <c r="X17" s="59">
        <v>1</v>
      </c>
      <c r="Y17" s="59"/>
      <c r="Z17" s="59">
        <v>1</v>
      </c>
      <c r="AA17" s="62"/>
    </row>
    <row r="18" spans="1:27" ht="26.25">
      <c r="A18" s="63"/>
      <c r="B18" s="59"/>
      <c r="C18" s="59"/>
      <c r="D18" s="60"/>
      <c r="E18" s="59"/>
      <c r="F18" s="59"/>
      <c r="G18" s="61"/>
      <c r="H18" s="61"/>
      <c r="I18" s="61"/>
      <c r="J18" s="59"/>
      <c r="K18" s="59"/>
      <c r="L18" s="138"/>
      <c r="M18" s="63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62"/>
    </row>
    <row r="19" spans="1:27" ht="60.75" customHeight="1">
      <c r="A19" s="63" t="s">
        <v>189</v>
      </c>
      <c r="B19" s="59">
        <v>300119</v>
      </c>
      <c r="C19" s="59" t="s">
        <v>348</v>
      </c>
      <c r="D19" s="60" t="s">
        <v>190</v>
      </c>
      <c r="E19" s="59" t="s">
        <v>107</v>
      </c>
      <c r="F19" s="59">
        <v>148</v>
      </c>
      <c r="G19" s="61" t="s">
        <v>127</v>
      </c>
      <c r="H19" s="61" t="s">
        <v>137</v>
      </c>
      <c r="I19" s="61" t="s">
        <v>137</v>
      </c>
      <c r="J19" s="59" t="s">
        <v>139</v>
      </c>
      <c r="K19" s="59" t="s">
        <v>47</v>
      </c>
      <c r="L19" s="138"/>
      <c r="M19" s="63" t="s">
        <v>189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62"/>
    </row>
    <row r="20" spans="1:27" ht="60.75" customHeight="1">
      <c r="A20" s="63" t="s">
        <v>34</v>
      </c>
      <c r="B20" s="59">
        <v>300130</v>
      </c>
      <c r="C20" s="59" t="s">
        <v>349</v>
      </c>
      <c r="D20" s="60" t="s">
        <v>331</v>
      </c>
      <c r="E20" s="59" t="s">
        <v>80</v>
      </c>
      <c r="F20" s="59">
        <v>34</v>
      </c>
      <c r="G20" s="61" t="s">
        <v>126</v>
      </c>
      <c r="H20" s="61" t="s">
        <v>137</v>
      </c>
      <c r="I20" s="61" t="s">
        <v>137</v>
      </c>
      <c r="J20" s="59" t="s">
        <v>139</v>
      </c>
      <c r="K20" s="59" t="s">
        <v>139</v>
      </c>
      <c r="L20" s="138"/>
      <c r="M20" s="63" t="s">
        <v>34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62"/>
    </row>
    <row r="21" spans="1:27" ht="60.75" customHeight="1">
      <c r="A21" s="63" t="s">
        <v>191</v>
      </c>
      <c r="B21" s="59">
        <v>300161</v>
      </c>
      <c r="C21" s="59" t="s">
        <v>350</v>
      </c>
      <c r="D21" s="60" t="s">
        <v>192</v>
      </c>
      <c r="E21" s="59" t="s">
        <v>81</v>
      </c>
      <c r="F21" s="59">
        <v>132</v>
      </c>
      <c r="G21" s="61" t="s">
        <v>126</v>
      </c>
      <c r="H21" s="61" t="s">
        <v>133</v>
      </c>
      <c r="I21" s="61" t="s">
        <v>133</v>
      </c>
      <c r="J21" s="59" t="s">
        <v>139</v>
      </c>
      <c r="K21" s="59" t="s">
        <v>47</v>
      </c>
      <c r="L21" s="138"/>
      <c r="M21" s="63" t="s">
        <v>191</v>
      </c>
      <c r="N21" s="59">
        <v>1</v>
      </c>
      <c r="O21" s="59">
        <v>1</v>
      </c>
      <c r="P21" s="59"/>
      <c r="Q21" s="59"/>
      <c r="R21" s="59"/>
      <c r="S21" s="59"/>
      <c r="T21" s="59"/>
      <c r="U21" s="59"/>
      <c r="V21" s="59"/>
      <c r="W21" s="59"/>
      <c r="X21" s="59">
        <v>1</v>
      </c>
      <c r="Y21" s="59">
        <v>1</v>
      </c>
      <c r="Z21" s="59"/>
      <c r="AA21" s="62" t="s">
        <v>317</v>
      </c>
    </row>
    <row r="22" spans="1:27" ht="60.75" customHeight="1">
      <c r="A22" s="63" t="s">
        <v>193</v>
      </c>
      <c r="B22" s="59">
        <v>300177</v>
      </c>
      <c r="C22" s="59" t="s">
        <v>351</v>
      </c>
      <c r="D22" s="60" t="s">
        <v>194</v>
      </c>
      <c r="E22" s="59" t="s">
        <v>108</v>
      </c>
      <c r="F22" s="59">
        <v>199</v>
      </c>
      <c r="G22" s="61" t="s">
        <v>195</v>
      </c>
      <c r="H22" s="61" t="s">
        <v>137</v>
      </c>
      <c r="I22" s="61" t="s">
        <v>137</v>
      </c>
      <c r="J22" s="59" t="s">
        <v>139</v>
      </c>
      <c r="K22" s="59" t="s">
        <v>47</v>
      </c>
      <c r="L22" s="138"/>
      <c r="M22" s="63" t="s">
        <v>193</v>
      </c>
      <c r="N22" s="59"/>
      <c r="O22" s="59">
        <v>1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62"/>
    </row>
    <row r="23" spans="1:27" ht="60.75" customHeight="1">
      <c r="A23" s="63" t="s">
        <v>332</v>
      </c>
      <c r="B23" s="59">
        <v>300183</v>
      </c>
      <c r="C23" s="59" t="s">
        <v>196</v>
      </c>
      <c r="D23" s="59" t="s">
        <v>83</v>
      </c>
      <c r="E23" s="59" t="s">
        <v>297</v>
      </c>
      <c r="F23" s="59">
        <v>235</v>
      </c>
      <c r="G23" s="61" t="s">
        <v>122</v>
      </c>
      <c r="H23" s="61" t="s">
        <v>134</v>
      </c>
      <c r="I23" s="61" t="s">
        <v>134</v>
      </c>
      <c r="J23" s="59" t="s">
        <v>139</v>
      </c>
      <c r="K23" s="59" t="s">
        <v>139</v>
      </c>
      <c r="L23" s="138"/>
      <c r="M23" s="63" t="s">
        <v>332</v>
      </c>
      <c r="N23" s="59">
        <v>1</v>
      </c>
      <c r="O23" s="59"/>
      <c r="P23" s="59"/>
      <c r="Q23" s="59"/>
      <c r="R23" s="59"/>
      <c r="S23" s="59"/>
      <c r="T23" s="59"/>
      <c r="U23" s="59"/>
      <c r="V23" s="59"/>
      <c r="W23" s="59"/>
      <c r="X23" s="59">
        <v>1</v>
      </c>
      <c r="Y23" s="59"/>
      <c r="Z23" s="59"/>
      <c r="AA23" s="62" t="s">
        <v>298</v>
      </c>
    </row>
    <row r="24" spans="1:27" ht="60.75" customHeight="1">
      <c r="A24" s="63" t="s">
        <v>197</v>
      </c>
      <c r="B24" s="59">
        <v>300196</v>
      </c>
      <c r="C24" s="59" t="s">
        <v>198</v>
      </c>
      <c r="D24" s="60" t="s">
        <v>84</v>
      </c>
      <c r="E24" s="59" t="s">
        <v>109</v>
      </c>
      <c r="F24" s="59">
        <v>80</v>
      </c>
      <c r="G24" s="61" t="s">
        <v>126</v>
      </c>
      <c r="H24" s="61" t="s">
        <v>133</v>
      </c>
      <c r="I24" s="61" t="s">
        <v>133</v>
      </c>
      <c r="J24" s="59" t="s">
        <v>139</v>
      </c>
      <c r="K24" s="59" t="s">
        <v>47</v>
      </c>
      <c r="L24" s="138"/>
      <c r="M24" s="63" t="s">
        <v>197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62"/>
    </row>
    <row r="25" spans="1:27" ht="60.75" customHeight="1">
      <c r="A25" s="63" t="s">
        <v>199</v>
      </c>
      <c r="B25" s="59">
        <v>300217</v>
      </c>
      <c r="C25" s="59" t="s">
        <v>200</v>
      </c>
      <c r="D25" s="60" t="s">
        <v>85</v>
      </c>
      <c r="E25" s="59" t="s">
        <v>110</v>
      </c>
      <c r="F25" s="59">
        <v>175</v>
      </c>
      <c r="G25" s="61" t="s">
        <v>126</v>
      </c>
      <c r="H25" s="61" t="s">
        <v>137</v>
      </c>
      <c r="I25" s="61" t="s">
        <v>137</v>
      </c>
      <c r="J25" s="59" t="s">
        <v>139</v>
      </c>
      <c r="K25" s="59" t="s">
        <v>47</v>
      </c>
      <c r="L25" s="138"/>
      <c r="M25" s="63" t="s">
        <v>199</v>
      </c>
      <c r="N25" s="59">
        <v>1</v>
      </c>
      <c r="O25" s="59">
        <v>1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62"/>
    </row>
    <row r="26" spans="1:27" ht="60.75" customHeight="1">
      <c r="A26" s="63" t="s">
        <v>38</v>
      </c>
      <c r="B26" s="59">
        <v>300098</v>
      </c>
      <c r="C26" s="59" t="s">
        <v>201</v>
      </c>
      <c r="D26" s="60" t="s">
        <v>202</v>
      </c>
      <c r="E26" s="59" t="s">
        <v>111</v>
      </c>
      <c r="F26" s="59">
        <v>50</v>
      </c>
      <c r="G26" s="61" t="s">
        <v>123</v>
      </c>
      <c r="H26" s="61" t="s">
        <v>137</v>
      </c>
      <c r="I26" s="61" t="s">
        <v>137</v>
      </c>
      <c r="J26" s="59" t="s">
        <v>47</v>
      </c>
      <c r="K26" s="59" t="s">
        <v>47</v>
      </c>
      <c r="L26" s="138"/>
      <c r="M26" s="63" t="s">
        <v>38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62" t="s">
        <v>352</v>
      </c>
    </row>
    <row r="27" spans="1:27" ht="60.75" customHeight="1">
      <c r="A27" s="57" t="s">
        <v>39</v>
      </c>
      <c r="B27" s="58">
        <v>300294</v>
      </c>
      <c r="C27" s="59" t="s">
        <v>203</v>
      </c>
      <c r="D27" s="60" t="s">
        <v>204</v>
      </c>
      <c r="E27" s="59" t="s">
        <v>112</v>
      </c>
      <c r="F27" s="59">
        <v>116</v>
      </c>
      <c r="G27" s="61" t="s">
        <v>122</v>
      </c>
      <c r="H27" s="61" t="s">
        <v>135</v>
      </c>
      <c r="I27" s="61" t="s">
        <v>137</v>
      </c>
      <c r="J27" s="59" t="s">
        <v>139</v>
      </c>
      <c r="K27" s="59" t="s">
        <v>47</v>
      </c>
      <c r="L27" s="59"/>
      <c r="M27" s="57" t="s">
        <v>39</v>
      </c>
      <c r="N27" s="59">
        <v>1</v>
      </c>
      <c r="O27" s="59">
        <v>1</v>
      </c>
      <c r="P27" s="59"/>
      <c r="Q27" s="59"/>
      <c r="R27" s="59"/>
      <c r="S27" s="59"/>
      <c r="T27" s="59"/>
      <c r="U27" s="59"/>
      <c r="V27" s="59"/>
      <c r="W27" s="59"/>
      <c r="X27" s="59">
        <v>1</v>
      </c>
      <c r="Y27" s="59"/>
      <c r="Z27" s="59"/>
      <c r="AA27" s="62" t="s">
        <v>205</v>
      </c>
    </row>
    <row r="28" spans="1:27" ht="60.75" customHeight="1">
      <c r="A28" s="57" t="s">
        <v>40</v>
      </c>
      <c r="B28" s="58">
        <v>300050</v>
      </c>
      <c r="C28" s="59" t="s">
        <v>206</v>
      </c>
      <c r="D28" s="59" t="s">
        <v>207</v>
      </c>
      <c r="E28" s="59" t="s">
        <v>113</v>
      </c>
      <c r="F28" s="59">
        <v>125</v>
      </c>
      <c r="G28" s="61" t="s">
        <v>122</v>
      </c>
      <c r="H28" s="61" t="s">
        <v>137</v>
      </c>
      <c r="I28" s="61" t="s">
        <v>137</v>
      </c>
      <c r="J28" s="59" t="s">
        <v>139</v>
      </c>
      <c r="K28" s="59" t="s">
        <v>47</v>
      </c>
      <c r="L28" s="59"/>
      <c r="M28" s="57" t="s">
        <v>40</v>
      </c>
      <c r="N28" s="59">
        <v>1</v>
      </c>
      <c r="O28" s="59">
        <v>2</v>
      </c>
      <c r="P28" s="59"/>
      <c r="Q28" s="59">
        <v>1</v>
      </c>
      <c r="R28" s="59">
        <v>1</v>
      </c>
      <c r="S28" s="59"/>
      <c r="T28" s="59"/>
      <c r="U28" s="59"/>
      <c r="V28" s="59"/>
      <c r="W28" s="59"/>
      <c r="X28" s="59"/>
      <c r="Y28" s="59"/>
      <c r="Z28" s="59"/>
      <c r="AA28" s="62" t="s">
        <v>353</v>
      </c>
    </row>
    <row r="29" spans="1:27" ht="60.75" customHeight="1">
      <c r="A29" s="57" t="s">
        <v>41</v>
      </c>
      <c r="B29" s="58">
        <v>300063</v>
      </c>
      <c r="C29" s="59" t="s">
        <v>208</v>
      </c>
      <c r="D29" s="60" t="s">
        <v>89</v>
      </c>
      <c r="E29" s="64" t="s">
        <v>209</v>
      </c>
      <c r="F29" s="59">
        <v>9</v>
      </c>
      <c r="G29" s="61" t="s">
        <v>122</v>
      </c>
      <c r="H29" s="61" t="s">
        <v>137</v>
      </c>
      <c r="I29" s="61" t="s">
        <v>137</v>
      </c>
      <c r="J29" s="59" t="s">
        <v>47</v>
      </c>
      <c r="K29" s="59" t="s">
        <v>47</v>
      </c>
      <c r="L29" s="59"/>
      <c r="M29" s="57" t="s">
        <v>41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>
        <v>1</v>
      </c>
      <c r="Y29" s="59"/>
      <c r="Z29" s="59"/>
      <c r="AA29" s="62"/>
    </row>
    <row r="30" spans="1:27" ht="60.75" customHeight="1">
      <c r="A30" s="57" t="s">
        <v>42</v>
      </c>
      <c r="B30" s="58">
        <v>300079</v>
      </c>
      <c r="C30" s="59" t="s">
        <v>210</v>
      </c>
      <c r="D30" s="60" t="s">
        <v>90</v>
      </c>
      <c r="E30" s="59" t="s">
        <v>114</v>
      </c>
      <c r="F30" s="59">
        <v>105</v>
      </c>
      <c r="G30" s="61" t="s">
        <v>122</v>
      </c>
      <c r="H30" s="61" t="s">
        <v>137</v>
      </c>
      <c r="I30" s="61" t="s">
        <v>137</v>
      </c>
      <c r="J30" s="59" t="s">
        <v>47</v>
      </c>
      <c r="K30" s="59" t="s">
        <v>47</v>
      </c>
      <c r="L30" s="59"/>
      <c r="M30" s="57" t="s">
        <v>42</v>
      </c>
      <c r="N30" s="59">
        <v>1</v>
      </c>
      <c r="O30" s="59">
        <v>1</v>
      </c>
      <c r="P30" s="59"/>
      <c r="Q30" s="59">
        <v>1</v>
      </c>
      <c r="R30" s="59"/>
      <c r="S30" s="59"/>
      <c r="T30" s="59"/>
      <c r="U30" s="59"/>
      <c r="V30" s="59"/>
      <c r="W30" s="59"/>
      <c r="X30" s="59">
        <v>1</v>
      </c>
      <c r="Y30" s="59">
        <v>1</v>
      </c>
      <c r="Z30" s="59"/>
      <c r="AA30" s="62"/>
    </row>
    <row r="31" spans="1:27" ht="60.75" customHeight="1">
      <c r="A31" s="57" t="s">
        <v>211</v>
      </c>
      <c r="B31" s="58">
        <v>300085</v>
      </c>
      <c r="C31" s="59" t="s">
        <v>212</v>
      </c>
      <c r="D31" s="60" t="s">
        <v>213</v>
      </c>
      <c r="E31" s="59" t="s">
        <v>115</v>
      </c>
      <c r="F31" s="59">
        <v>82</v>
      </c>
      <c r="G31" s="61" t="s">
        <v>122</v>
      </c>
      <c r="H31" s="61" t="s">
        <v>137</v>
      </c>
      <c r="I31" s="61" t="s">
        <v>137</v>
      </c>
      <c r="J31" s="59" t="s">
        <v>139</v>
      </c>
      <c r="K31" s="59" t="s">
        <v>47</v>
      </c>
      <c r="L31" s="59"/>
      <c r="M31" s="57" t="s">
        <v>211</v>
      </c>
      <c r="N31" s="59"/>
      <c r="O31" s="59">
        <v>2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62"/>
    </row>
    <row r="32" spans="1:27" ht="60.75" customHeight="1">
      <c r="A32" s="57" t="s">
        <v>44</v>
      </c>
      <c r="B32" s="58">
        <v>300275</v>
      </c>
      <c r="C32" s="59" t="s">
        <v>354</v>
      </c>
      <c r="D32" s="60" t="s">
        <v>92</v>
      </c>
      <c r="E32" s="59" t="s">
        <v>116</v>
      </c>
      <c r="F32" s="59">
        <v>30</v>
      </c>
      <c r="G32" s="61" t="s">
        <v>129</v>
      </c>
      <c r="H32" s="61" t="s">
        <v>136</v>
      </c>
      <c r="I32" s="61" t="s">
        <v>136</v>
      </c>
      <c r="J32" s="59" t="s">
        <v>47</v>
      </c>
      <c r="K32" s="59" t="s">
        <v>47</v>
      </c>
      <c r="L32" s="59"/>
      <c r="M32" s="57" t="s">
        <v>44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62"/>
    </row>
    <row r="33" spans="1:27" ht="60.75" customHeight="1">
      <c r="A33" s="57" t="s">
        <v>45</v>
      </c>
      <c r="B33" s="58">
        <v>300317</v>
      </c>
      <c r="C33" s="59" t="s">
        <v>214</v>
      </c>
      <c r="D33" s="60" t="s">
        <v>93</v>
      </c>
      <c r="E33" s="59" t="s">
        <v>117</v>
      </c>
      <c r="F33" s="59">
        <v>50</v>
      </c>
      <c r="G33" s="61" t="s">
        <v>123</v>
      </c>
      <c r="H33" s="61" t="s">
        <v>137</v>
      </c>
      <c r="I33" s="61" t="s">
        <v>137</v>
      </c>
      <c r="J33" s="59" t="s">
        <v>139</v>
      </c>
      <c r="K33" s="59" t="s">
        <v>47</v>
      </c>
      <c r="L33" s="59"/>
      <c r="M33" s="57" t="s">
        <v>45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2" t="s">
        <v>355</v>
      </c>
    </row>
    <row r="34" spans="1:27" ht="60.75" customHeight="1">
      <c r="A34" s="57" t="s">
        <v>335</v>
      </c>
      <c r="B34" s="58">
        <v>300339</v>
      </c>
      <c r="C34" s="59" t="s">
        <v>356</v>
      </c>
      <c r="D34" s="60" t="s">
        <v>94</v>
      </c>
      <c r="E34" s="59" t="s">
        <v>118</v>
      </c>
      <c r="F34" s="59">
        <v>102</v>
      </c>
      <c r="G34" s="61" t="s">
        <v>126</v>
      </c>
      <c r="H34" s="61" t="s">
        <v>137</v>
      </c>
      <c r="I34" s="61" t="s">
        <v>137</v>
      </c>
      <c r="J34" s="59" t="s">
        <v>139</v>
      </c>
      <c r="K34" s="59" t="s">
        <v>47</v>
      </c>
      <c r="L34" s="59"/>
      <c r="M34" s="57" t="s">
        <v>335</v>
      </c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62"/>
    </row>
    <row r="35" spans="1:27" ht="60.75" customHeight="1">
      <c r="A35" s="57" t="s">
        <v>215</v>
      </c>
      <c r="B35" s="58">
        <v>300340</v>
      </c>
      <c r="C35" s="59" t="s">
        <v>357</v>
      </c>
      <c r="D35" s="60" t="s">
        <v>216</v>
      </c>
      <c r="E35" s="59" t="s">
        <v>119</v>
      </c>
      <c r="F35" s="59">
        <v>48</v>
      </c>
      <c r="G35" s="61" t="s">
        <v>126</v>
      </c>
      <c r="H35" s="61" t="s">
        <v>137</v>
      </c>
      <c r="I35" s="61" t="s">
        <v>137</v>
      </c>
      <c r="J35" s="59" t="s">
        <v>139</v>
      </c>
      <c r="K35" s="59" t="s">
        <v>47</v>
      </c>
      <c r="L35" s="59"/>
      <c r="M35" s="57" t="s">
        <v>215</v>
      </c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2"/>
    </row>
    <row r="36" spans="1:27" s="65" customFormat="1" ht="35.25" customHeight="1">
      <c r="A36" s="135" t="s">
        <v>358</v>
      </c>
      <c r="K36" s="67" t="s">
        <v>218</v>
      </c>
      <c r="M36" s="135" t="s">
        <v>358</v>
      </c>
      <c r="N36" s="139"/>
      <c r="P36" s="135"/>
      <c r="AA36" s="67" t="s">
        <v>218</v>
      </c>
    </row>
    <row r="38" ht="30">
      <c r="A38" s="140"/>
    </row>
  </sheetData>
  <mergeCells count="5">
    <mergeCell ref="H6:I6"/>
    <mergeCell ref="N1:AA1"/>
    <mergeCell ref="N3:AA3"/>
    <mergeCell ref="B3:K3"/>
    <mergeCell ref="B1:K1"/>
  </mergeCells>
  <hyperlinks>
    <hyperlink ref="K36" location="Indice!A1" display="Volver al menú"/>
    <hyperlink ref="AA36" location="Indice!A1" display="Volver al menú"/>
  </hyperlinks>
  <printOptions horizontalCentered="1"/>
  <pageMargins left="0.1968503937007874" right="0.1968503937007874" top="0.3937007874015748" bottom="0.07874015748031496" header="0" footer="0"/>
  <pageSetup fitToWidth="2" horizontalDpi="600" verticalDpi="600" orientation="landscape" paperSize="9" scale="26" r:id="rId2"/>
  <colBreaks count="1" manualBreakCount="1">
    <brk id="12" max="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U37"/>
  <sheetViews>
    <sheetView zoomScale="30" zoomScaleNormal="30" zoomScaleSheetLayoutView="30" workbookViewId="0" topLeftCell="A1">
      <selection activeCell="H31" sqref="H31"/>
    </sheetView>
  </sheetViews>
  <sheetFormatPr defaultColWidth="11.421875" defaultRowHeight="12.75"/>
  <cols>
    <col min="1" max="1" width="102.8515625" style="37" customWidth="1"/>
    <col min="2" max="2" width="17.57421875" style="39" customWidth="1"/>
    <col min="3" max="3" width="98.28125" style="39" customWidth="1"/>
    <col min="4" max="4" width="56.00390625" style="39" customWidth="1"/>
    <col min="5" max="5" width="47.28125" style="39" customWidth="1"/>
    <col min="6" max="6" width="31.00390625" style="39" customWidth="1"/>
    <col min="7" max="7" width="39.8515625" style="39" customWidth="1"/>
    <col min="8" max="8" width="32.421875" style="39" customWidth="1"/>
    <col min="9" max="9" width="35.00390625" style="39" customWidth="1"/>
    <col min="10" max="10" width="31.140625" style="39" customWidth="1"/>
    <col min="11" max="11" width="44.140625" style="39" customWidth="1"/>
    <col min="12" max="12" width="101.28125" style="39" customWidth="1"/>
    <col min="13" max="13" width="21.140625" style="39" customWidth="1"/>
    <col min="14" max="14" width="17.421875" style="39" customWidth="1"/>
    <col min="15" max="15" width="23.28125" style="37" customWidth="1"/>
    <col min="16" max="16" width="28.8515625" style="39" customWidth="1"/>
    <col min="17" max="17" width="31.140625" style="39" customWidth="1"/>
    <col min="18" max="18" width="29.140625" style="39" customWidth="1"/>
    <col min="19" max="19" width="26.57421875" style="39" customWidth="1"/>
    <col min="20" max="20" width="32.7109375" style="39" customWidth="1"/>
    <col min="21" max="21" width="28.28125" style="39" customWidth="1"/>
    <col min="22" max="22" width="38.421875" style="39" customWidth="1"/>
    <col min="23" max="23" width="21.28125" style="39" customWidth="1"/>
    <col min="24" max="24" width="34.7109375" style="39" customWidth="1"/>
    <col min="25" max="25" width="33.140625" style="39" customWidth="1"/>
    <col min="26" max="26" width="94.421875" style="39" customWidth="1"/>
    <col min="27" max="16384" width="11.57421875" style="39" customWidth="1"/>
  </cols>
  <sheetData>
    <row r="1" spans="2:26" ht="42.75" customHeight="1">
      <c r="B1" s="235" t="s">
        <v>243</v>
      </c>
      <c r="C1" s="235"/>
      <c r="D1" s="235"/>
      <c r="E1" s="235"/>
      <c r="F1" s="235"/>
      <c r="G1" s="235"/>
      <c r="H1" s="235"/>
      <c r="I1" s="235"/>
      <c r="J1" s="235"/>
      <c r="K1" s="235"/>
      <c r="L1" s="38"/>
      <c r="M1" s="235" t="s">
        <v>225</v>
      </c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</row>
    <row r="2" spans="1:13" ht="24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26" ht="35.25">
      <c r="B3" s="236" t="s">
        <v>226</v>
      </c>
      <c r="C3" s="236"/>
      <c r="D3" s="236"/>
      <c r="E3" s="236"/>
      <c r="F3" s="236"/>
      <c r="G3" s="236"/>
      <c r="H3" s="236"/>
      <c r="I3" s="236"/>
      <c r="J3" s="236"/>
      <c r="K3" s="236"/>
      <c r="L3" s="41"/>
      <c r="M3" s="236" t="s">
        <v>227</v>
      </c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</row>
    <row r="4" spans="5:26" ht="25.5">
      <c r="E4" s="71"/>
      <c r="W4" s="71"/>
      <c r="X4" s="72"/>
      <c r="Y4" s="72"/>
      <c r="Z4" s="72"/>
    </row>
    <row r="5" spans="1:26" s="45" customFormat="1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50" customFormat="1" ht="113.25" customHeight="1">
      <c r="A6" s="46"/>
      <c r="B6" s="47" t="s">
        <v>153</v>
      </c>
      <c r="C6" s="48" t="s">
        <v>48</v>
      </c>
      <c r="D6" s="47" t="s">
        <v>154</v>
      </c>
      <c r="E6" s="47" t="s">
        <v>96</v>
      </c>
      <c r="F6" s="47" t="s">
        <v>120</v>
      </c>
      <c r="G6" s="47" t="s">
        <v>121</v>
      </c>
      <c r="H6" s="230" t="s">
        <v>155</v>
      </c>
      <c r="I6" s="231"/>
      <c r="J6" s="47" t="s">
        <v>156</v>
      </c>
      <c r="K6" s="47" t="s">
        <v>140</v>
      </c>
      <c r="L6" s="46"/>
      <c r="M6" s="49" t="s">
        <v>157</v>
      </c>
      <c r="N6" s="47" t="s">
        <v>158</v>
      </c>
      <c r="O6" s="47" t="s">
        <v>159</v>
      </c>
      <c r="P6" s="47" t="s">
        <v>143</v>
      </c>
      <c r="Q6" s="47" t="s">
        <v>144</v>
      </c>
      <c r="R6" s="47" t="s">
        <v>145</v>
      </c>
      <c r="S6" s="47" t="s">
        <v>146</v>
      </c>
      <c r="T6" s="47" t="s">
        <v>147</v>
      </c>
      <c r="U6" s="47" t="s">
        <v>160</v>
      </c>
      <c r="V6" s="47" t="s">
        <v>148</v>
      </c>
      <c r="W6" s="47" t="s">
        <v>149</v>
      </c>
      <c r="X6" s="47" t="s">
        <v>150</v>
      </c>
      <c r="Y6" s="47" t="s">
        <v>161</v>
      </c>
      <c r="Z6" s="47" t="s">
        <v>162</v>
      </c>
    </row>
    <row r="7" spans="1:26" s="56" customFormat="1" ht="19.5" customHeight="1">
      <c r="A7" s="51"/>
      <c r="B7" s="52"/>
      <c r="C7" s="52"/>
      <c r="D7" s="52"/>
      <c r="E7" s="52"/>
      <c r="F7" s="52"/>
      <c r="G7" s="52"/>
      <c r="H7" s="52" t="s">
        <v>163</v>
      </c>
      <c r="I7" s="52" t="s">
        <v>164</v>
      </c>
      <c r="J7" s="53"/>
      <c r="K7" s="52"/>
      <c r="L7" s="51"/>
      <c r="M7" s="54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5"/>
    </row>
    <row r="8" spans="1:26" ht="78" customHeight="1">
      <c r="A8" s="57" t="s">
        <v>165</v>
      </c>
      <c r="B8" s="58">
        <v>300011</v>
      </c>
      <c r="C8" s="59" t="s">
        <v>166</v>
      </c>
      <c r="D8" s="60" t="s">
        <v>69</v>
      </c>
      <c r="E8" s="59" t="s">
        <v>97</v>
      </c>
      <c r="F8" s="59">
        <v>873</v>
      </c>
      <c r="G8" s="61" t="s">
        <v>122</v>
      </c>
      <c r="H8" s="61" t="s">
        <v>131</v>
      </c>
      <c r="I8" s="61" t="s">
        <v>138</v>
      </c>
      <c r="J8" s="59" t="s">
        <v>47</v>
      </c>
      <c r="K8" s="59" t="s">
        <v>139</v>
      </c>
      <c r="L8" s="57" t="s">
        <v>165</v>
      </c>
      <c r="M8" s="59">
        <v>3</v>
      </c>
      <c r="N8" s="59">
        <v>1</v>
      </c>
      <c r="O8" s="59">
        <v>0</v>
      </c>
      <c r="P8" s="59">
        <v>2</v>
      </c>
      <c r="Q8" s="59">
        <v>3</v>
      </c>
      <c r="R8" s="59"/>
      <c r="S8" s="59"/>
      <c r="T8" s="59">
        <v>3</v>
      </c>
      <c r="U8" s="59">
        <v>3</v>
      </c>
      <c r="V8" s="59">
        <v>1</v>
      </c>
      <c r="W8" s="59">
        <v>2</v>
      </c>
      <c r="X8" s="59"/>
      <c r="Y8" s="59">
        <v>33</v>
      </c>
      <c r="Z8" s="62" t="s">
        <v>228</v>
      </c>
    </row>
    <row r="9" spans="1:26" ht="70.5" customHeight="1">
      <c r="A9" s="57" t="s">
        <v>167</v>
      </c>
      <c r="B9" s="58">
        <v>300269</v>
      </c>
      <c r="C9" s="59" t="s">
        <v>168</v>
      </c>
      <c r="D9" s="60" t="s">
        <v>169</v>
      </c>
      <c r="E9" s="59" t="s">
        <v>98</v>
      </c>
      <c r="F9" s="59">
        <v>416</v>
      </c>
      <c r="G9" s="61" t="s">
        <v>122</v>
      </c>
      <c r="H9" s="61" t="s">
        <v>131</v>
      </c>
      <c r="I9" s="61" t="s">
        <v>138</v>
      </c>
      <c r="J9" s="59" t="s">
        <v>47</v>
      </c>
      <c r="K9" s="59" t="s">
        <v>139</v>
      </c>
      <c r="L9" s="57" t="s">
        <v>167</v>
      </c>
      <c r="M9" s="59">
        <v>2</v>
      </c>
      <c r="N9" s="59">
        <v>1</v>
      </c>
      <c r="O9" s="59"/>
      <c r="P9" s="59"/>
      <c r="Q9" s="59"/>
      <c r="R9" s="59"/>
      <c r="S9" s="59"/>
      <c r="T9" s="59"/>
      <c r="U9" s="59"/>
      <c r="V9" s="59"/>
      <c r="W9" s="59">
        <v>1</v>
      </c>
      <c r="X9" s="59"/>
      <c r="Y9" s="59"/>
      <c r="Z9" s="62"/>
    </row>
    <row r="10" spans="1:26" ht="70.5" customHeight="1">
      <c r="A10" s="57" t="s">
        <v>170</v>
      </c>
      <c r="B10" s="58">
        <v>300026</v>
      </c>
      <c r="C10" s="59" t="s">
        <v>171</v>
      </c>
      <c r="D10" s="60" t="s">
        <v>71</v>
      </c>
      <c r="E10" s="59" t="s">
        <v>99</v>
      </c>
      <c r="F10" s="59">
        <v>330</v>
      </c>
      <c r="G10" s="61" t="s">
        <v>122</v>
      </c>
      <c r="H10" s="61" t="s">
        <v>132</v>
      </c>
      <c r="I10" s="61" t="s">
        <v>138</v>
      </c>
      <c r="J10" s="59" t="s">
        <v>47</v>
      </c>
      <c r="K10" s="59" t="s">
        <v>139</v>
      </c>
      <c r="L10" s="57" t="s">
        <v>170</v>
      </c>
      <c r="M10" s="59">
        <v>2</v>
      </c>
      <c r="N10" s="59">
        <v>1</v>
      </c>
      <c r="O10" s="59"/>
      <c r="P10" s="59"/>
      <c r="Q10" s="59">
        <v>1</v>
      </c>
      <c r="R10" s="59"/>
      <c r="S10" s="59"/>
      <c r="T10" s="59"/>
      <c r="U10" s="59"/>
      <c r="V10" s="59"/>
      <c r="W10" s="59">
        <v>2</v>
      </c>
      <c r="X10" s="59"/>
      <c r="Y10" s="62"/>
      <c r="Z10" s="62" t="s">
        <v>229</v>
      </c>
    </row>
    <row r="11" spans="1:26" ht="60.75" customHeight="1">
      <c r="A11" s="57" t="s">
        <v>172</v>
      </c>
      <c r="B11" s="58">
        <v>300032</v>
      </c>
      <c r="C11" s="59" t="s">
        <v>173</v>
      </c>
      <c r="D11" s="59" t="s">
        <v>72</v>
      </c>
      <c r="E11" s="59" t="s">
        <v>100</v>
      </c>
      <c r="F11" s="59">
        <v>100</v>
      </c>
      <c r="G11" s="61" t="s">
        <v>123</v>
      </c>
      <c r="H11" s="61" t="s">
        <v>132</v>
      </c>
      <c r="I11" s="61" t="s">
        <v>138</v>
      </c>
      <c r="J11" s="59" t="s">
        <v>47</v>
      </c>
      <c r="K11" s="59" t="s">
        <v>139</v>
      </c>
      <c r="L11" s="57" t="s">
        <v>172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2" t="s">
        <v>174</v>
      </c>
    </row>
    <row r="12" spans="1:26" ht="72" customHeight="1">
      <c r="A12" s="57" t="s">
        <v>175</v>
      </c>
      <c r="B12" s="58">
        <v>300145</v>
      </c>
      <c r="C12" s="59" t="s">
        <v>176</v>
      </c>
      <c r="D12" s="60" t="s">
        <v>177</v>
      </c>
      <c r="E12" s="59" t="s">
        <v>101</v>
      </c>
      <c r="F12" s="59">
        <v>347</v>
      </c>
      <c r="G12" s="61" t="s">
        <v>122</v>
      </c>
      <c r="H12" s="61" t="s">
        <v>131</v>
      </c>
      <c r="I12" s="61" t="s">
        <v>138</v>
      </c>
      <c r="J12" s="59" t="s">
        <v>47</v>
      </c>
      <c r="K12" s="59" t="s">
        <v>139</v>
      </c>
      <c r="L12" s="57" t="s">
        <v>175</v>
      </c>
      <c r="M12" s="59">
        <v>2</v>
      </c>
      <c r="N12" s="59">
        <v>1</v>
      </c>
      <c r="O12" s="59"/>
      <c r="P12" s="59">
        <v>1</v>
      </c>
      <c r="Q12" s="59">
        <v>1</v>
      </c>
      <c r="R12" s="59"/>
      <c r="S12" s="59"/>
      <c r="T12" s="59"/>
      <c r="U12" s="59"/>
      <c r="V12" s="59"/>
      <c r="W12" s="59">
        <v>1</v>
      </c>
      <c r="X12" s="59"/>
      <c r="Y12" s="59">
        <v>23</v>
      </c>
      <c r="Z12" s="62" t="s">
        <v>220</v>
      </c>
    </row>
    <row r="13" spans="1:26" ht="60.75" customHeight="1">
      <c r="A13" s="63" t="s">
        <v>230</v>
      </c>
      <c r="B13" s="59">
        <v>300183</v>
      </c>
      <c r="C13" s="59" t="s">
        <v>196</v>
      </c>
      <c r="D13" s="59" t="s">
        <v>83</v>
      </c>
      <c r="E13" s="59" t="s">
        <v>219</v>
      </c>
      <c r="F13" s="59">
        <v>231</v>
      </c>
      <c r="G13" s="61" t="s">
        <v>122</v>
      </c>
      <c r="H13" s="61" t="s">
        <v>134</v>
      </c>
      <c r="I13" s="61" t="s">
        <v>138</v>
      </c>
      <c r="J13" s="59" t="s">
        <v>47</v>
      </c>
      <c r="K13" s="59" t="s">
        <v>139</v>
      </c>
      <c r="L13" s="63" t="s">
        <v>230</v>
      </c>
      <c r="M13" s="59">
        <v>1</v>
      </c>
      <c r="N13" s="59"/>
      <c r="O13" s="59"/>
      <c r="P13" s="59"/>
      <c r="Q13" s="59"/>
      <c r="R13" s="59"/>
      <c r="S13" s="59"/>
      <c r="T13" s="59"/>
      <c r="U13" s="59"/>
      <c r="V13" s="59"/>
      <c r="W13" s="59">
        <v>1</v>
      </c>
      <c r="X13" s="59"/>
      <c r="Y13" s="59"/>
      <c r="Z13" s="62"/>
    </row>
    <row r="14" spans="1:26" ht="60.75" customHeight="1">
      <c r="A14" s="57" t="s">
        <v>29</v>
      </c>
      <c r="B14" s="58">
        <v>300222</v>
      </c>
      <c r="C14" s="59" t="s">
        <v>231</v>
      </c>
      <c r="D14" s="59" t="s">
        <v>232</v>
      </c>
      <c r="E14" s="59" t="s">
        <v>102</v>
      </c>
      <c r="F14" s="59">
        <v>97</v>
      </c>
      <c r="G14" s="61" t="s">
        <v>122</v>
      </c>
      <c r="H14" s="61" t="s">
        <v>132</v>
      </c>
      <c r="I14" s="61" t="s">
        <v>138</v>
      </c>
      <c r="J14" s="59" t="s">
        <v>47</v>
      </c>
      <c r="K14" s="59" t="s">
        <v>139</v>
      </c>
      <c r="L14" s="63" t="s">
        <v>29</v>
      </c>
      <c r="M14" s="59">
        <v>1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2"/>
    </row>
    <row r="15" spans="1:26" ht="60.75" customHeight="1">
      <c r="A15" s="57" t="s">
        <v>178</v>
      </c>
      <c r="B15" s="58">
        <v>300256</v>
      </c>
      <c r="C15" s="59" t="s">
        <v>179</v>
      </c>
      <c r="D15" s="60" t="s">
        <v>180</v>
      </c>
      <c r="E15" s="59" t="s">
        <v>103</v>
      </c>
      <c r="F15" s="59">
        <v>283</v>
      </c>
      <c r="G15" s="61" t="s">
        <v>122</v>
      </c>
      <c r="H15" s="61" t="s">
        <v>131</v>
      </c>
      <c r="I15" s="61" t="s">
        <v>138</v>
      </c>
      <c r="J15" s="59" t="s">
        <v>47</v>
      </c>
      <c r="K15" s="59" t="s">
        <v>139</v>
      </c>
      <c r="L15" s="57" t="s">
        <v>178</v>
      </c>
      <c r="M15" s="59">
        <v>1</v>
      </c>
      <c r="N15" s="59"/>
      <c r="O15" s="59"/>
      <c r="P15" s="59"/>
      <c r="Q15" s="59"/>
      <c r="R15" s="59"/>
      <c r="S15" s="59"/>
      <c r="T15" s="59"/>
      <c r="U15" s="59"/>
      <c r="V15" s="59"/>
      <c r="W15" s="59">
        <v>1</v>
      </c>
      <c r="X15" s="59"/>
      <c r="Y15" s="59">
        <v>15</v>
      </c>
      <c r="Z15" s="62"/>
    </row>
    <row r="16" spans="1:26" ht="60.75" customHeight="1">
      <c r="A16" s="57" t="s">
        <v>181</v>
      </c>
      <c r="B16" s="58">
        <v>300124</v>
      </c>
      <c r="C16" s="59" t="s">
        <v>182</v>
      </c>
      <c r="D16" s="60" t="s">
        <v>183</v>
      </c>
      <c r="E16" s="59" t="s">
        <v>104</v>
      </c>
      <c r="F16" s="59">
        <v>103</v>
      </c>
      <c r="G16" s="61" t="s">
        <v>122</v>
      </c>
      <c r="H16" s="61" t="s">
        <v>131</v>
      </c>
      <c r="I16" s="61" t="s">
        <v>138</v>
      </c>
      <c r="J16" s="59" t="s">
        <v>47</v>
      </c>
      <c r="K16" s="59" t="s">
        <v>139</v>
      </c>
      <c r="L16" s="57" t="s">
        <v>184</v>
      </c>
      <c r="M16" s="59">
        <v>1</v>
      </c>
      <c r="N16" s="59"/>
      <c r="O16" s="59"/>
      <c r="P16" s="59"/>
      <c r="Q16" s="59"/>
      <c r="R16" s="59"/>
      <c r="S16" s="59"/>
      <c r="T16" s="59"/>
      <c r="U16" s="59"/>
      <c r="V16" s="59"/>
      <c r="W16" s="59">
        <v>1</v>
      </c>
      <c r="X16" s="59"/>
      <c r="Y16" s="59"/>
      <c r="Z16" s="62"/>
    </row>
    <row r="17" spans="1:26" ht="60.75" customHeight="1">
      <c r="A17" s="57" t="s">
        <v>185</v>
      </c>
      <c r="B17" s="58">
        <v>300243</v>
      </c>
      <c r="C17" s="59" t="s">
        <v>186</v>
      </c>
      <c r="D17" s="60" t="s">
        <v>77</v>
      </c>
      <c r="E17" s="59" t="s">
        <v>105</v>
      </c>
      <c r="F17" s="59">
        <v>98</v>
      </c>
      <c r="G17" s="61" t="s">
        <v>122</v>
      </c>
      <c r="H17" s="61" t="s">
        <v>131</v>
      </c>
      <c r="I17" s="61" t="s">
        <v>138</v>
      </c>
      <c r="J17" s="59" t="s">
        <v>47</v>
      </c>
      <c r="K17" s="59" t="s">
        <v>139</v>
      </c>
      <c r="L17" s="57" t="s">
        <v>185</v>
      </c>
      <c r="M17" s="59">
        <v>1</v>
      </c>
      <c r="N17" s="59"/>
      <c r="O17" s="59"/>
      <c r="P17" s="59"/>
      <c r="Q17" s="59"/>
      <c r="R17" s="59"/>
      <c r="S17" s="59"/>
      <c r="T17" s="59"/>
      <c r="U17" s="59"/>
      <c r="V17" s="59"/>
      <c r="W17" s="59">
        <v>1</v>
      </c>
      <c r="X17" s="59"/>
      <c r="Y17" s="59"/>
      <c r="Z17" s="62"/>
    </row>
    <row r="18" spans="1:26" ht="51">
      <c r="A18" s="63" t="s">
        <v>32</v>
      </c>
      <c r="B18" s="59">
        <v>300281</v>
      </c>
      <c r="C18" s="59" t="s">
        <v>187</v>
      </c>
      <c r="D18" s="60" t="s">
        <v>188</v>
      </c>
      <c r="E18" s="59" t="s">
        <v>106</v>
      </c>
      <c r="F18" s="59">
        <v>142</v>
      </c>
      <c r="G18" s="61" t="s">
        <v>124</v>
      </c>
      <c r="H18" s="61" t="s">
        <v>132</v>
      </c>
      <c r="I18" s="61" t="s">
        <v>138</v>
      </c>
      <c r="J18" s="59" t="s">
        <v>47</v>
      </c>
      <c r="K18" s="59" t="s">
        <v>139</v>
      </c>
      <c r="L18" s="63" t="s">
        <v>32</v>
      </c>
      <c r="M18" s="59">
        <v>1</v>
      </c>
      <c r="N18" s="59">
        <v>1</v>
      </c>
      <c r="O18" s="59"/>
      <c r="P18" s="59"/>
      <c r="Q18" s="59"/>
      <c r="R18" s="59"/>
      <c r="S18" s="59"/>
      <c r="T18" s="59"/>
      <c r="U18" s="59"/>
      <c r="V18" s="59"/>
      <c r="W18" s="59">
        <v>1</v>
      </c>
      <c r="X18" s="59"/>
      <c r="Y18" s="59">
        <v>1</v>
      </c>
      <c r="Z18" s="62"/>
    </row>
    <row r="19" spans="1:26" ht="26.25">
      <c r="A19" s="63"/>
      <c r="B19" s="59"/>
      <c r="C19" s="59"/>
      <c r="D19" s="60"/>
      <c r="E19" s="59"/>
      <c r="F19" s="59"/>
      <c r="G19" s="61"/>
      <c r="H19" s="61"/>
      <c r="I19" s="61"/>
      <c r="J19" s="59"/>
      <c r="K19" s="59"/>
      <c r="L19" s="63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62"/>
    </row>
    <row r="20" spans="1:26" ht="60.75" customHeight="1">
      <c r="A20" s="63" t="s">
        <v>189</v>
      </c>
      <c r="B20" s="59">
        <v>300119</v>
      </c>
      <c r="C20" s="59" t="s">
        <v>233</v>
      </c>
      <c r="D20" s="60" t="s">
        <v>190</v>
      </c>
      <c r="E20" s="59" t="s">
        <v>107</v>
      </c>
      <c r="F20" s="59">
        <v>148</v>
      </c>
      <c r="G20" s="61" t="s">
        <v>127</v>
      </c>
      <c r="H20" s="61" t="s">
        <v>137</v>
      </c>
      <c r="I20" s="61" t="s">
        <v>137</v>
      </c>
      <c r="J20" s="59" t="s">
        <v>139</v>
      </c>
      <c r="K20" s="59" t="s">
        <v>47</v>
      </c>
      <c r="L20" s="63" t="s">
        <v>189</v>
      </c>
      <c r="M20" s="59">
        <v>1</v>
      </c>
      <c r="N20" s="59">
        <v>1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2"/>
      <c r="Z20" s="62" t="s">
        <v>221</v>
      </c>
    </row>
    <row r="21" spans="1:26" ht="60.75" customHeight="1">
      <c r="A21" s="63" t="s">
        <v>34</v>
      </c>
      <c r="B21" s="59">
        <v>300130</v>
      </c>
      <c r="C21" s="59" t="s">
        <v>234</v>
      </c>
      <c r="D21" s="60" t="s">
        <v>235</v>
      </c>
      <c r="E21" s="59" t="s">
        <v>80</v>
      </c>
      <c r="F21" s="59">
        <v>34</v>
      </c>
      <c r="G21" s="61" t="s">
        <v>126</v>
      </c>
      <c r="H21" s="61" t="s">
        <v>137</v>
      </c>
      <c r="I21" s="61" t="s">
        <v>137</v>
      </c>
      <c r="J21" s="59" t="s">
        <v>139</v>
      </c>
      <c r="K21" s="59" t="s">
        <v>139</v>
      </c>
      <c r="L21" s="63" t="s">
        <v>34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2" t="s">
        <v>236</v>
      </c>
    </row>
    <row r="22" spans="1:26" ht="60.75" customHeight="1">
      <c r="A22" s="63" t="s">
        <v>191</v>
      </c>
      <c r="B22" s="59">
        <v>300161</v>
      </c>
      <c r="C22" s="59" t="s">
        <v>237</v>
      </c>
      <c r="D22" s="60" t="s">
        <v>192</v>
      </c>
      <c r="E22" s="59" t="s">
        <v>81</v>
      </c>
      <c r="F22" s="59">
        <v>132</v>
      </c>
      <c r="G22" s="61" t="s">
        <v>126</v>
      </c>
      <c r="H22" s="61" t="s">
        <v>133</v>
      </c>
      <c r="I22" s="61" t="s">
        <v>133</v>
      </c>
      <c r="J22" s="59" t="s">
        <v>139</v>
      </c>
      <c r="K22" s="59" t="s">
        <v>47</v>
      </c>
      <c r="L22" s="63" t="s">
        <v>191</v>
      </c>
      <c r="M22" s="59">
        <v>1</v>
      </c>
      <c r="N22" s="59">
        <v>1</v>
      </c>
      <c r="O22" s="59"/>
      <c r="P22" s="59"/>
      <c r="Q22" s="59"/>
      <c r="R22" s="59"/>
      <c r="S22" s="59"/>
      <c r="T22" s="59"/>
      <c r="U22" s="59"/>
      <c r="V22" s="59"/>
      <c r="W22" s="59">
        <v>1</v>
      </c>
      <c r="X22" s="59">
        <v>1</v>
      </c>
      <c r="Y22" s="59"/>
      <c r="Z22" s="62" t="s">
        <v>238</v>
      </c>
    </row>
    <row r="23" spans="1:26" ht="60.75" customHeight="1">
      <c r="A23" s="63" t="s">
        <v>193</v>
      </c>
      <c r="B23" s="59">
        <v>300177</v>
      </c>
      <c r="C23" s="59" t="s">
        <v>239</v>
      </c>
      <c r="D23" s="60" t="s">
        <v>194</v>
      </c>
      <c r="E23" s="59" t="s">
        <v>108</v>
      </c>
      <c r="F23" s="59">
        <v>199</v>
      </c>
      <c r="G23" s="61" t="s">
        <v>195</v>
      </c>
      <c r="H23" s="61" t="s">
        <v>137</v>
      </c>
      <c r="I23" s="61" t="s">
        <v>137</v>
      </c>
      <c r="J23" s="59" t="s">
        <v>139</v>
      </c>
      <c r="K23" s="59" t="s">
        <v>47</v>
      </c>
      <c r="L23" s="63" t="s">
        <v>193</v>
      </c>
      <c r="M23" s="59"/>
      <c r="N23" s="59">
        <v>1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2"/>
    </row>
    <row r="24" spans="1:26" ht="60.75" customHeight="1">
      <c r="A24" s="63" t="s">
        <v>197</v>
      </c>
      <c r="B24" s="59">
        <v>300196</v>
      </c>
      <c r="C24" s="59" t="s">
        <v>198</v>
      </c>
      <c r="D24" s="60" t="s">
        <v>84</v>
      </c>
      <c r="E24" s="59" t="s">
        <v>109</v>
      </c>
      <c r="F24" s="59">
        <v>80</v>
      </c>
      <c r="G24" s="61" t="s">
        <v>126</v>
      </c>
      <c r="H24" s="61" t="s">
        <v>133</v>
      </c>
      <c r="I24" s="61" t="s">
        <v>133</v>
      </c>
      <c r="J24" s="59" t="s">
        <v>139</v>
      </c>
      <c r="K24" s="59" t="s">
        <v>47</v>
      </c>
      <c r="L24" s="63" t="s">
        <v>197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2"/>
    </row>
    <row r="25" spans="1:26" ht="60.75" customHeight="1">
      <c r="A25" s="63" t="s">
        <v>199</v>
      </c>
      <c r="B25" s="59">
        <v>300217</v>
      </c>
      <c r="C25" s="59" t="s">
        <v>200</v>
      </c>
      <c r="D25" s="60" t="s">
        <v>85</v>
      </c>
      <c r="E25" s="59" t="s">
        <v>110</v>
      </c>
      <c r="F25" s="59">
        <v>175</v>
      </c>
      <c r="G25" s="61" t="s">
        <v>126</v>
      </c>
      <c r="H25" s="61" t="s">
        <v>137</v>
      </c>
      <c r="I25" s="61" t="s">
        <v>137</v>
      </c>
      <c r="J25" s="59" t="s">
        <v>139</v>
      </c>
      <c r="K25" s="59" t="s">
        <v>47</v>
      </c>
      <c r="L25" s="63" t="s">
        <v>199</v>
      </c>
      <c r="M25" s="59">
        <v>1</v>
      </c>
      <c r="N25" s="59">
        <v>1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2"/>
    </row>
    <row r="26" spans="1:26" ht="60.75" customHeight="1">
      <c r="A26" s="63" t="s">
        <v>38</v>
      </c>
      <c r="B26" s="59">
        <v>300098</v>
      </c>
      <c r="C26" s="59" t="s">
        <v>201</v>
      </c>
      <c r="D26" s="60" t="s">
        <v>202</v>
      </c>
      <c r="E26" s="59" t="s">
        <v>111</v>
      </c>
      <c r="F26" s="59">
        <v>50</v>
      </c>
      <c r="G26" s="61" t="s">
        <v>123</v>
      </c>
      <c r="H26" s="61" t="s">
        <v>137</v>
      </c>
      <c r="I26" s="61" t="s">
        <v>137</v>
      </c>
      <c r="J26" s="59" t="s">
        <v>47</v>
      </c>
      <c r="K26" s="59" t="s">
        <v>47</v>
      </c>
      <c r="L26" s="63" t="s">
        <v>38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62" t="s">
        <v>222</v>
      </c>
    </row>
    <row r="27" spans="1:26" ht="60.75" customHeight="1">
      <c r="A27" s="57" t="s">
        <v>39</v>
      </c>
      <c r="B27" s="58">
        <v>300294</v>
      </c>
      <c r="C27" s="59" t="s">
        <v>203</v>
      </c>
      <c r="D27" s="60" t="s">
        <v>204</v>
      </c>
      <c r="E27" s="59" t="s">
        <v>112</v>
      </c>
      <c r="F27" s="59">
        <v>116</v>
      </c>
      <c r="G27" s="61" t="s">
        <v>122</v>
      </c>
      <c r="H27" s="61" t="s">
        <v>135</v>
      </c>
      <c r="I27" s="61" t="s">
        <v>137</v>
      </c>
      <c r="J27" s="59" t="s">
        <v>139</v>
      </c>
      <c r="K27" s="59" t="s">
        <v>47</v>
      </c>
      <c r="L27" s="57" t="s">
        <v>39</v>
      </c>
      <c r="M27" s="59">
        <v>1</v>
      </c>
      <c r="N27" s="59">
        <v>1</v>
      </c>
      <c r="O27" s="59"/>
      <c r="P27" s="59"/>
      <c r="Q27" s="59"/>
      <c r="R27" s="59"/>
      <c r="S27" s="59"/>
      <c r="T27" s="59"/>
      <c r="U27" s="59"/>
      <c r="V27" s="59"/>
      <c r="W27" s="59">
        <v>1</v>
      </c>
      <c r="X27" s="59">
        <v>1</v>
      </c>
      <c r="Y27" s="59"/>
      <c r="Z27" s="62" t="s">
        <v>205</v>
      </c>
    </row>
    <row r="28" spans="1:26" ht="60.75" customHeight="1">
      <c r="A28" s="57" t="s">
        <v>40</v>
      </c>
      <c r="B28" s="58">
        <v>300050</v>
      </c>
      <c r="C28" s="59" t="s">
        <v>206</v>
      </c>
      <c r="D28" s="59" t="s">
        <v>207</v>
      </c>
      <c r="E28" s="59" t="s">
        <v>113</v>
      </c>
      <c r="F28" s="59">
        <v>125</v>
      </c>
      <c r="G28" s="61" t="s">
        <v>122</v>
      </c>
      <c r="H28" s="61" t="s">
        <v>137</v>
      </c>
      <c r="I28" s="61" t="s">
        <v>137</v>
      </c>
      <c r="J28" s="59" t="s">
        <v>139</v>
      </c>
      <c r="K28" s="59" t="s">
        <v>47</v>
      </c>
      <c r="L28" s="57" t="s">
        <v>40</v>
      </c>
      <c r="M28" s="59">
        <v>1</v>
      </c>
      <c r="N28" s="59">
        <v>2</v>
      </c>
      <c r="O28" s="59"/>
      <c r="P28" s="59">
        <v>1</v>
      </c>
      <c r="Q28" s="59">
        <v>1</v>
      </c>
      <c r="R28" s="59"/>
      <c r="S28" s="59"/>
      <c r="T28" s="59"/>
      <c r="U28" s="59"/>
      <c r="V28" s="59"/>
      <c r="W28" s="59"/>
      <c r="X28" s="59">
        <v>1</v>
      </c>
      <c r="Y28" s="59"/>
      <c r="Z28" s="62" t="s">
        <v>223</v>
      </c>
    </row>
    <row r="29" spans="1:26" ht="60.75" customHeight="1">
      <c r="A29" s="57" t="s">
        <v>41</v>
      </c>
      <c r="B29" s="58">
        <v>300063</v>
      </c>
      <c r="C29" s="59" t="s">
        <v>208</v>
      </c>
      <c r="D29" s="60" t="s">
        <v>89</v>
      </c>
      <c r="E29" s="64" t="s">
        <v>209</v>
      </c>
      <c r="F29" s="59">
        <v>9</v>
      </c>
      <c r="G29" s="61" t="s">
        <v>122</v>
      </c>
      <c r="H29" s="61" t="s">
        <v>137</v>
      </c>
      <c r="I29" s="61" t="s">
        <v>137</v>
      </c>
      <c r="J29" s="59" t="s">
        <v>47</v>
      </c>
      <c r="K29" s="59" t="s">
        <v>47</v>
      </c>
      <c r="L29" s="57" t="s">
        <v>41</v>
      </c>
      <c r="M29" s="59"/>
      <c r="N29" s="59"/>
      <c r="O29" s="59">
        <v>0</v>
      </c>
      <c r="P29" s="59"/>
      <c r="Q29" s="59"/>
      <c r="R29" s="59">
        <v>1</v>
      </c>
      <c r="S29" s="59"/>
      <c r="T29" s="59"/>
      <c r="U29" s="59">
        <v>1</v>
      </c>
      <c r="V29" s="59"/>
      <c r="W29" s="59">
        <v>1</v>
      </c>
      <c r="X29" s="59"/>
      <c r="Y29" s="59"/>
      <c r="Z29" s="62"/>
    </row>
    <row r="30" spans="1:26" ht="60.75" customHeight="1">
      <c r="A30" s="57" t="s">
        <v>42</v>
      </c>
      <c r="B30" s="58">
        <v>300079</v>
      </c>
      <c r="C30" s="59" t="s">
        <v>210</v>
      </c>
      <c r="D30" s="60" t="s">
        <v>90</v>
      </c>
      <c r="E30" s="59" t="s">
        <v>114</v>
      </c>
      <c r="F30" s="59">
        <v>105</v>
      </c>
      <c r="G30" s="61" t="s">
        <v>122</v>
      </c>
      <c r="H30" s="61" t="s">
        <v>137</v>
      </c>
      <c r="I30" s="61" t="s">
        <v>137</v>
      </c>
      <c r="J30" s="59" t="s">
        <v>47</v>
      </c>
      <c r="K30" s="59" t="s">
        <v>47</v>
      </c>
      <c r="L30" s="57" t="s">
        <v>42</v>
      </c>
      <c r="M30" s="59">
        <v>1</v>
      </c>
      <c r="N30" s="59">
        <v>1</v>
      </c>
      <c r="O30" s="59"/>
      <c r="P30" s="59">
        <v>1</v>
      </c>
      <c r="Q30" s="59"/>
      <c r="R30" s="59"/>
      <c r="S30" s="59"/>
      <c r="T30" s="59"/>
      <c r="U30" s="59"/>
      <c r="V30" s="59"/>
      <c r="W30" s="59">
        <v>1</v>
      </c>
      <c r="X30" s="59">
        <v>1</v>
      </c>
      <c r="Y30" s="59"/>
      <c r="Z30" s="62"/>
    </row>
    <row r="31" spans="1:26" ht="60.75" customHeight="1">
      <c r="A31" s="57" t="s">
        <v>211</v>
      </c>
      <c r="B31" s="58">
        <v>300085</v>
      </c>
      <c r="C31" s="59" t="s">
        <v>212</v>
      </c>
      <c r="D31" s="60" t="s">
        <v>213</v>
      </c>
      <c r="E31" s="59" t="s">
        <v>115</v>
      </c>
      <c r="F31" s="59">
        <v>82</v>
      </c>
      <c r="G31" s="61" t="s">
        <v>122</v>
      </c>
      <c r="H31" s="61" t="s">
        <v>137</v>
      </c>
      <c r="I31" s="61" t="s">
        <v>137</v>
      </c>
      <c r="J31" s="59" t="s">
        <v>139</v>
      </c>
      <c r="K31" s="59" t="s">
        <v>47</v>
      </c>
      <c r="L31" s="57" t="s">
        <v>211</v>
      </c>
      <c r="M31" s="59"/>
      <c r="N31" s="59">
        <v>2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2"/>
    </row>
    <row r="32" spans="1:26" ht="60.75" customHeight="1">
      <c r="A32" s="57" t="s">
        <v>44</v>
      </c>
      <c r="B32" s="58">
        <v>300275</v>
      </c>
      <c r="C32" s="59" t="s">
        <v>240</v>
      </c>
      <c r="D32" s="60" t="s">
        <v>92</v>
      </c>
      <c r="E32" s="59" t="s">
        <v>116</v>
      </c>
      <c r="F32" s="59">
        <v>30</v>
      </c>
      <c r="G32" s="61" t="s">
        <v>129</v>
      </c>
      <c r="H32" s="61" t="s">
        <v>136</v>
      </c>
      <c r="I32" s="61" t="s">
        <v>136</v>
      </c>
      <c r="J32" s="59" t="s">
        <v>47</v>
      </c>
      <c r="K32" s="59" t="s">
        <v>47</v>
      </c>
      <c r="L32" s="57" t="s">
        <v>44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62" t="s">
        <v>224</v>
      </c>
    </row>
    <row r="33" spans="1:26" ht="60.75" customHeight="1">
      <c r="A33" s="57" t="s">
        <v>45</v>
      </c>
      <c r="B33" s="58">
        <v>300317</v>
      </c>
      <c r="C33" s="59" t="s">
        <v>214</v>
      </c>
      <c r="D33" s="60" t="s">
        <v>93</v>
      </c>
      <c r="E33" s="59" t="s">
        <v>117</v>
      </c>
      <c r="F33" s="59">
        <v>50</v>
      </c>
      <c r="G33" s="61" t="s">
        <v>123</v>
      </c>
      <c r="H33" s="61" t="s">
        <v>137</v>
      </c>
      <c r="I33" s="61" t="s">
        <v>137</v>
      </c>
      <c r="J33" s="59" t="s">
        <v>139</v>
      </c>
      <c r="K33" s="59" t="s">
        <v>47</v>
      </c>
      <c r="L33" s="57" t="s">
        <v>45</v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2"/>
    </row>
    <row r="34" spans="1:73" s="57" customFormat="1" ht="75.75" customHeight="1">
      <c r="A34" s="57" t="s">
        <v>46</v>
      </c>
      <c r="B34" s="73">
        <v>300339</v>
      </c>
      <c r="C34" s="74" t="s">
        <v>241</v>
      </c>
      <c r="D34" s="60" t="s">
        <v>94</v>
      </c>
      <c r="E34" s="60" t="s">
        <v>118</v>
      </c>
      <c r="F34" s="59">
        <v>102</v>
      </c>
      <c r="G34" s="73" t="s">
        <v>126</v>
      </c>
      <c r="H34" s="73" t="s">
        <v>137</v>
      </c>
      <c r="I34" s="73" t="s">
        <v>137</v>
      </c>
      <c r="J34" s="59" t="s">
        <v>139</v>
      </c>
      <c r="K34" s="59" t="s">
        <v>47</v>
      </c>
      <c r="L34" s="57" t="s">
        <v>46</v>
      </c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</row>
    <row r="35" spans="1:26" ht="60.75" customHeight="1">
      <c r="A35" s="57" t="s">
        <v>215</v>
      </c>
      <c r="B35" s="58">
        <v>300340</v>
      </c>
      <c r="C35" s="59" t="s">
        <v>242</v>
      </c>
      <c r="D35" s="60" t="s">
        <v>216</v>
      </c>
      <c r="E35" s="59" t="s">
        <v>119</v>
      </c>
      <c r="F35" s="59">
        <v>60</v>
      </c>
      <c r="G35" s="61" t="s">
        <v>126</v>
      </c>
      <c r="H35" s="61" t="s">
        <v>137</v>
      </c>
      <c r="I35" s="61" t="s">
        <v>137</v>
      </c>
      <c r="J35" s="59" t="s">
        <v>139</v>
      </c>
      <c r="K35" s="59" t="s">
        <v>47</v>
      </c>
      <c r="L35" s="57" t="s">
        <v>215</v>
      </c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2"/>
    </row>
    <row r="36" spans="1:26" s="65" customFormat="1" ht="35.25" customHeight="1">
      <c r="A36" s="75" t="s">
        <v>244</v>
      </c>
      <c r="K36" s="67" t="s">
        <v>218</v>
      </c>
      <c r="L36" s="75" t="s">
        <v>244</v>
      </c>
      <c r="M36" s="76"/>
      <c r="N36" s="77"/>
      <c r="O36" s="78"/>
      <c r="P36" s="77"/>
      <c r="Q36" s="77"/>
      <c r="R36" s="77"/>
      <c r="S36" s="77"/>
      <c r="T36" s="77"/>
      <c r="U36" s="77"/>
      <c r="Z36" s="67" t="s">
        <v>218</v>
      </c>
    </row>
    <row r="37" spans="1:18" ht="27">
      <c r="A37" s="79"/>
      <c r="L37" s="77"/>
      <c r="M37" s="71"/>
      <c r="N37" s="71"/>
      <c r="O37" s="79"/>
      <c r="P37" s="71"/>
      <c r="Q37" s="71"/>
      <c r="R37" s="71"/>
    </row>
  </sheetData>
  <mergeCells count="5">
    <mergeCell ref="H6:I6"/>
    <mergeCell ref="M1:Z1"/>
    <mergeCell ref="M3:Z3"/>
    <mergeCell ref="B3:K3"/>
    <mergeCell ref="B1:K1"/>
  </mergeCells>
  <hyperlinks>
    <hyperlink ref="K36" location="Indice!A1" display="Volver al menú"/>
    <hyperlink ref="Z36" location="Indice!A1" display="Volver al menú"/>
  </hyperlinks>
  <printOptions horizontalCentered="1"/>
  <pageMargins left="0.1968503937007874" right="0.1968503937007874" top="0.3937007874015748" bottom="0.07874015748031496" header="0" footer="0"/>
  <pageSetup fitToWidth="2" horizontalDpi="600" verticalDpi="600" orientation="landscape" paperSize="9" scale="26" r:id="rId2"/>
  <colBreaks count="1" manualBreakCount="1">
    <brk id="11" max="36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38"/>
  <sheetViews>
    <sheetView zoomScale="30" zoomScaleNormal="30" zoomScaleSheetLayoutView="40" workbookViewId="0" topLeftCell="A1">
      <selection activeCell="A1" sqref="A1"/>
    </sheetView>
  </sheetViews>
  <sheetFormatPr defaultColWidth="11.421875" defaultRowHeight="12.75"/>
  <cols>
    <col min="1" max="1" width="102.8515625" style="37" customWidth="1"/>
    <col min="2" max="2" width="17.57421875" style="39" customWidth="1"/>
    <col min="3" max="3" width="98.28125" style="39" customWidth="1"/>
    <col min="4" max="4" width="56.00390625" style="39" customWidth="1"/>
    <col min="5" max="5" width="47.28125" style="39" customWidth="1"/>
    <col min="6" max="6" width="31.00390625" style="39" customWidth="1"/>
    <col min="7" max="7" width="39.8515625" style="39" customWidth="1"/>
    <col min="8" max="8" width="35.7109375" style="39" customWidth="1"/>
    <col min="9" max="9" width="35.00390625" style="39" customWidth="1"/>
    <col min="10" max="10" width="31.140625" style="39" customWidth="1"/>
    <col min="11" max="11" width="40.7109375" style="39" customWidth="1"/>
    <col min="12" max="12" width="101.28125" style="39" customWidth="1"/>
    <col min="13" max="13" width="21.140625" style="39" customWidth="1"/>
    <col min="14" max="14" width="17.421875" style="39" customWidth="1"/>
    <col min="15" max="15" width="23.28125" style="37" customWidth="1"/>
    <col min="16" max="16" width="30.00390625" style="39" customWidth="1"/>
    <col min="17" max="17" width="31.140625" style="39" customWidth="1"/>
    <col min="18" max="18" width="29.140625" style="39" customWidth="1"/>
    <col min="19" max="19" width="26.57421875" style="39" customWidth="1"/>
    <col min="20" max="20" width="32.7109375" style="39" customWidth="1"/>
    <col min="21" max="21" width="28.28125" style="39" customWidth="1"/>
    <col min="22" max="22" width="38.421875" style="39" customWidth="1"/>
    <col min="23" max="23" width="21.28125" style="39" customWidth="1"/>
    <col min="24" max="24" width="34.7109375" style="39" customWidth="1"/>
    <col min="25" max="25" width="33.140625" style="39" customWidth="1"/>
    <col min="26" max="26" width="94.421875" style="39" customWidth="1"/>
    <col min="27" max="16384" width="11.57421875" style="39" customWidth="1"/>
  </cols>
  <sheetData>
    <row r="1" spans="2:26" ht="59.25" customHeight="1">
      <c r="B1" s="203" t="s">
        <v>383</v>
      </c>
      <c r="C1" s="203"/>
      <c r="D1" s="203"/>
      <c r="E1" s="203"/>
      <c r="F1" s="203"/>
      <c r="G1" s="203"/>
      <c r="H1" s="203"/>
      <c r="I1" s="203"/>
      <c r="J1" s="203"/>
      <c r="K1" s="203"/>
      <c r="L1" s="38"/>
      <c r="M1" s="203" t="s">
        <v>360</v>
      </c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</row>
    <row r="2" spans="1:13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26" ht="48">
      <c r="B3" s="204" t="s">
        <v>361</v>
      </c>
      <c r="C3" s="204"/>
      <c r="D3" s="204"/>
      <c r="E3" s="204"/>
      <c r="F3" s="204"/>
      <c r="G3" s="204"/>
      <c r="H3" s="204"/>
      <c r="I3" s="204"/>
      <c r="J3" s="204"/>
      <c r="K3" s="204"/>
      <c r="L3" s="41"/>
      <c r="M3" s="204" t="s">
        <v>361</v>
      </c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</row>
    <row r="4" spans="5:26" ht="18" customHeight="1">
      <c r="E4" s="71"/>
      <c r="W4" s="71"/>
      <c r="X4" s="72"/>
      <c r="Y4" s="72"/>
      <c r="Z4" s="72"/>
    </row>
    <row r="5" spans="1:26" s="45" customFormat="1" ht="8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50" customFormat="1" ht="113.25" customHeight="1">
      <c r="A6" s="46"/>
      <c r="B6" s="47" t="s">
        <v>153</v>
      </c>
      <c r="C6" s="48" t="s">
        <v>48</v>
      </c>
      <c r="D6" s="47" t="s">
        <v>154</v>
      </c>
      <c r="E6" s="47" t="s">
        <v>96</v>
      </c>
      <c r="F6" s="47" t="s">
        <v>120</v>
      </c>
      <c r="G6" s="47" t="s">
        <v>121</v>
      </c>
      <c r="H6" s="230" t="s">
        <v>155</v>
      </c>
      <c r="I6" s="231"/>
      <c r="J6" s="47" t="s">
        <v>156</v>
      </c>
      <c r="K6" s="47" t="s">
        <v>140</v>
      </c>
      <c r="L6" s="46"/>
      <c r="M6" s="49" t="s">
        <v>157</v>
      </c>
      <c r="N6" s="47" t="s">
        <v>158</v>
      </c>
      <c r="O6" s="47" t="s">
        <v>159</v>
      </c>
      <c r="P6" s="47" t="s">
        <v>143</v>
      </c>
      <c r="Q6" s="47" t="s">
        <v>144</v>
      </c>
      <c r="R6" s="47" t="s">
        <v>145</v>
      </c>
      <c r="S6" s="47" t="s">
        <v>146</v>
      </c>
      <c r="T6" s="47" t="s">
        <v>147</v>
      </c>
      <c r="U6" s="47" t="s">
        <v>160</v>
      </c>
      <c r="V6" s="47" t="s">
        <v>148</v>
      </c>
      <c r="W6" s="47" t="s">
        <v>149</v>
      </c>
      <c r="X6" s="47" t="s">
        <v>150</v>
      </c>
      <c r="Y6" s="47" t="s">
        <v>161</v>
      </c>
      <c r="Z6" s="47" t="s">
        <v>162</v>
      </c>
    </row>
    <row r="7" spans="1:26" s="56" customFormat="1" ht="19.5" customHeight="1">
      <c r="A7" s="51"/>
      <c r="B7" s="52"/>
      <c r="C7" s="52"/>
      <c r="D7" s="52"/>
      <c r="E7" s="52"/>
      <c r="F7" s="52"/>
      <c r="G7" s="52"/>
      <c r="H7" s="52" t="s">
        <v>163</v>
      </c>
      <c r="I7" s="52" t="s">
        <v>164</v>
      </c>
      <c r="J7" s="53"/>
      <c r="K7" s="52"/>
      <c r="L7" s="51"/>
      <c r="M7" s="54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5"/>
    </row>
    <row r="8" spans="1:26" ht="60.75" customHeight="1">
      <c r="A8" s="57" t="s">
        <v>165</v>
      </c>
      <c r="B8" s="58">
        <v>300011</v>
      </c>
      <c r="C8" s="59" t="s">
        <v>166</v>
      </c>
      <c r="D8" s="60" t="s">
        <v>69</v>
      </c>
      <c r="E8" s="59" t="s">
        <v>97</v>
      </c>
      <c r="F8" s="59">
        <v>863</v>
      </c>
      <c r="G8" s="61" t="s">
        <v>122</v>
      </c>
      <c r="H8" s="61" t="s">
        <v>131</v>
      </c>
      <c r="I8" s="61" t="s">
        <v>138</v>
      </c>
      <c r="J8" s="59" t="s">
        <v>47</v>
      </c>
      <c r="K8" s="59" t="s">
        <v>139</v>
      </c>
      <c r="L8" s="57" t="s">
        <v>165</v>
      </c>
      <c r="M8" s="59">
        <v>3</v>
      </c>
      <c r="N8" s="59">
        <v>1</v>
      </c>
      <c r="O8" s="59"/>
      <c r="P8" s="59">
        <v>2</v>
      </c>
      <c r="Q8" s="59">
        <v>3</v>
      </c>
      <c r="R8" s="59"/>
      <c r="S8" s="59"/>
      <c r="T8" s="59">
        <v>3</v>
      </c>
      <c r="U8" s="59">
        <v>3</v>
      </c>
      <c r="V8" s="59">
        <v>1</v>
      </c>
      <c r="W8" s="59">
        <v>2</v>
      </c>
      <c r="X8" s="59"/>
      <c r="Y8" s="59">
        <v>33</v>
      </c>
      <c r="Z8" s="62"/>
    </row>
    <row r="9" spans="1:26" ht="60.75" customHeight="1">
      <c r="A9" s="57" t="s">
        <v>167</v>
      </c>
      <c r="B9" s="58">
        <v>300269</v>
      </c>
      <c r="C9" s="59" t="s">
        <v>168</v>
      </c>
      <c r="D9" s="60" t="s">
        <v>169</v>
      </c>
      <c r="E9" s="59" t="s">
        <v>98</v>
      </c>
      <c r="F9" s="59">
        <v>416</v>
      </c>
      <c r="G9" s="61" t="s">
        <v>122</v>
      </c>
      <c r="H9" s="61" t="s">
        <v>131</v>
      </c>
      <c r="I9" s="61" t="s">
        <v>138</v>
      </c>
      <c r="J9" s="59" t="s">
        <v>47</v>
      </c>
      <c r="K9" s="59" t="s">
        <v>139</v>
      </c>
      <c r="L9" s="57" t="s">
        <v>167</v>
      </c>
      <c r="M9" s="59">
        <v>2</v>
      </c>
      <c r="N9" s="59">
        <v>1</v>
      </c>
      <c r="O9" s="59"/>
      <c r="P9" s="59"/>
      <c r="Q9" s="59"/>
      <c r="R9" s="59"/>
      <c r="S9" s="59"/>
      <c r="T9" s="59"/>
      <c r="U9" s="59"/>
      <c r="V9" s="59"/>
      <c r="W9" s="59">
        <v>1</v>
      </c>
      <c r="X9" s="59"/>
      <c r="Y9" s="59"/>
      <c r="Z9" s="62"/>
    </row>
    <row r="10" spans="1:26" ht="60.75" customHeight="1">
      <c r="A10" s="57" t="s">
        <v>170</v>
      </c>
      <c r="B10" s="58">
        <v>300026</v>
      </c>
      <c r="C10" s="59" t="s">
        <v>171</v>
      </c>
      <c r="D10" s="60" t="s">
        <v>71</v>
      </c>
      <c r="E10" s="59" t="s">
        <v>99</v>
      </c>
      <c r="F10" s="59">
        <v>330</v>
      </c>
      <c r="G10" s="61" t="s">
        <v>122</v>
      </c>
      <c r="H10" s="61" t="s">
        <v>132</v>
      </c>
      <c r="I10" s="61" t="s">
        <v>138</v>
      </c>
      <c r="J10" s="59" t="s">
        <v>47</v>
      </c>
      <c r="K10" s="59" t="s">
        <v>139</v>
      </c>
      <c r="L10" s="57" t="s">
        <v>170</v>
      </c>
      <c r="M10" s="59">
        <v>2</v>
      </c>
      <c r="N10" s="59">
        <v>1</v>
      </c>
      <c r="O10" s="59"/>
      <c r="P10" s="59"/>
      <c r="Q10" s="59">
        <v>1</v>
      </c>
      <c r="R10" s="59"/>
      <c r="S10" s="59"/>
      <c r="T10" s="59"/>
      <c r="U10" s="59"/>
      <c r="V10" s="59"/>
      <c r="W10" s="59">
        <v>2</v>
      </c>
      <c r="X10" s="59"/>
      <c r="Y10" s="59">
        <v>31</v>
      </c>
      <c r="Z10" s="141" t="s">
        <v>229</v>
      </c>
    </row>
    <row r="11" spans="1:26" ht="60.75" customHeight="1">
      <c r="A11" s="57" t="s">
        <v>172</v>
      </c>
      <c r="B11" s="58">
        <v>300032</v>
      </c>
      <c r="C11" s="59" t="s">
        <v>173</v>
      </c>
      <c r="D11" s="59" t="s">
        <v>72</v>
      </c>
      <c r="E11" s="59" t="s">
        <v>100</v>
      </c>
      <c r="F11" s="59">
        <v>100</v>
      </c>
      <c r="G11" s="61" t="s">
        <v>123</v>
      </c>
      <c r="H11" s="61" t="s">
        <v>132</v>
      </c>
      <c r="I11" s="61" t="s">
        <v>138</v>
      </c>
      <c r="J11" s="59" t="s">
        <v>47</v>
      </c>
      <c r="K11" s="59" t="s">
        <v>139</v>
      </c>
      <c r="L11" s="57" t="s">
        <v>172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2"/>
    </row>
    <row r="12" spans="1:26" ht="60.75" customHeight="1">
      <c r="A12" s="57" t="s">
        <v>362</v>
      </c>
      <c r="B12" s="58">
        <v>300351</v>
      </c>
      <c r="C12" s="59" t="s">
        <v>176</v>
      </c>
      <c r="D12" s="60" t="s">
        <v>177</v>
      </c>
      <c r="E12" s="59" t="s">
        <v>101</v>
      </c>
      <c r="F12" s="59"/>
      <c r="G12" s="61"/>
      <c r="H12" s="61"/>
      <c r="I12" s="61"/>
      <c r="J12" s="59"/>
      <c r="K12" s="59"/>
      <c r="L12" s="57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62"/>
    </row>
    <row r="13" spans="1:26" ht="60.75" customHeight="1">
      <c r="A13" s="57" t="s">
        <v>363</v>
      </c>
      <c r="B13" s="58">
        <v>300145</v>
      </c>
      <c r="C13" s="59" t="s">
        <v>176</v>
      </c>
      <c r="D13" s="60" t="s">
        <v>177</v>
      </c>
      <c r="E13" s="59" t="s">
        <v>101</v>
      </c>
      <c r="F13" s="59">
        <v>347</v>
      </c>
      <c r="G13" s="61" t="s">
        <v>122</v>
      </c>
      <c r="H13" s="61" t="s">
        <v>131</v>
      </c>
      <c r="I13" s="61" t="s">
        <v>138</v>
      </c>
      <c r="J13" s="59" t="s">
        <v>47</v>
      </c>
      <c r="K13" s="59" t="s">
        <v>139</v>
      </c>
      <c r="L13" s="57" t="s">
        <v>175</v>
      </c>
      <c r="M13" s="59">
        <v>2</v>
      </c>
      <c r="N13" s="59">
        <v>1</v>
      </c>
      <c r="O13" s="59"/>
      <c r="P13" s="59">
        <v>1</v>
      </c>
      <c r="Q13" s="59">
        <v>1</v>
      </c>
      <c r="R13" s="59"/>
      <c r="S13" s="59"/>
      <c r="T13" s="59"/>
      <c r="U13" s="59"/>
      <c r="V13" s="59"/>
      <c r="W13" s="59">
        <v>1</v>
      </c>
      <c r="X13" s="59"/>
      <c r="Y13" s="59">
        <v>23</v>
      </c>
      <c r="Z13" s="62" t="s">
        <v>364</v>
      </c>
    </row>
    <row r="14" spans="1:26" ht="60.75" customHeight="1">
      <c r="A14" s="57" t="s">
        <v>365</v>
      </c>
      <c r="B14" s="58">
        <v>300183</v>
      </c>
      <c r="C14" s="59" t="s">
        <v>366</v>
      </c>
      <c r="D14" s="60" t="s">
        <v>83</v>
      </c>
      <c r="E14" s="59" t="s">
        <v>367</v>
      </c>
      <c r="F14" s="59">
        <v>245</v>
      </c>
      <c r="G14" s="61" t="s">
        <v>122</v>
      </c>
      <c r="H14" s="61" t="s">
        <v>134</v>
      </c>
      <c r="I14" s="61" t="s">
        <v>138</v>
      </c>
      <c r="J14" s="59" t="s">
        <v>47</v>
      </c>
      <c r="K14" s="59" t="s">
        <v>139</v>
      </c>
      <c r="L14" s="57" t="s">
        <v>230</v>
      </c>
      <c r="M14" s="59">
        <v>1</v>
      </c>
      <c r="N14" s="59"/>
      <c r="O14" s="59"/>
      <c r="P14" s="59"/>
      <c r="Q14" s="59"/>
      <c r="R14" s="59"/>
      <c r="S14" s="59"/>
      <c r="T14" s="59"/>
      <c r="U14" s="59"/>
      <c r="V14" s="59"/>
      <c r="W14" s="59">
        <v>1</v>
      </c>
      <c r="X14" s="59"/>
      <c r="Y14" s="59"/>
      <c r="Z14" s="62" t="s">
        <v>368</v>
      </c>
    </row>
    <row r="15" spans="1:26" ht="60.75" customHeight="1">
      <c r="A15" s="57" t="s">
        <v>29</v>
      </c>
      <c r="B15" s="58">
        <v>300222</v>
      </c>
      <c r="C15" s="59" t="s">
        <v>369</v>
      </c>
      <c r="D15" s="59" t="s">
        <v>232</v>
      </c>
      <c r="E15" s="59" t="s">
        <v>102</v>
      </c>
      <c r="F15" s="59">
        <v>97</v>
      </c>
      <c r="G15" s="61" t="s">
        <v>122</v>
      </c>
      <c r="H15" s="61" t="s">
        <v>132</v>
      </c>
      <c r="I15" s="61" t="s">
        <v>138</v>
      </c>
      <c r="J15" s="59" t="s">
        <v>47</v>
      </c>
      <c r="K15" s="59" t="s">
        <v>139</v>
      </c>
      <c r="L15" s="63" t="s">
        <v>29</v>
      </c>
      <c r="M15" s="59">
        <v>1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2"/>
    </row>
    <row r="16" spans="1:26" ht="60.75" customHeight="1">
      <c r="A16" s="57" t="s">
        <v>178</v>
      </c>
      <c r="B16" s="58">
        <v>300256</v>
      </c>
      <c r="C16" s="59" t="s">
        <v>179</v>
      </c>
      <c r="D16" s="60" t="s">
        <v>180</v>
      </c>
      <c r="E16" s="59" t="s">
        <v>103</v>
      </c>
      <c r="F16" s="59">
        <v>283</v>
      </c>
      <c r="G16" s="61" t="s">
        <v>122</v>
      </c>
      <c r="H16" s="61" t="s">
        <v>131</v>
      </c>
      <c r="I16" s="61" t="s">
        <v>138</v>
      </c>
      <c r="J16" s="59" t="s">
        <v>47</v>
      </c>
      <c r="K16" s="59" t="s">
        <v>139</v>
      </c>
      <c r="L16" s="57" t="s">
        <v>178</v>
      </c>
      <c r="M16" s="59">
        <v>1</v>
      </c>
      <c r="N16" s="59"/>
      <c r="O16" s="59"/>
      <c r="P16" s="59"/>
      <c r="Q16" s="59"/>
      <c r="R16" s="59"/>
      <c r="S16" s="59"/>
      <c r="T16" s="59"/>
      <c r="U16" s="59"/>
      <c r="V16" s="59"/>
      <c r="W16" s="59">
        <v>1</v>
      </c>
      <c r="X16" s="59"/>
      <c r="Y16" s="59">
        <v>15</v>
      </c>
      <c r="Z16" s="62"/>
    </row>
    <row r="17" spans="1:26" ht="60.75" customHeight="1">
      <c r="A17" s="57" t="s">
        <v>181</v>
      </c>
      <c r="B17" s="58">
        <v>300124</v>
      </c>
      <c r="C17" s="59" t="s">
        <v>182</v>
      </c>
      <c r="D17" s="60" t="s">
        <v>370</v>
      </c>
      <c r="E17" s="59" t="s">
        <v>104</v>
      </c>
      <c r="F17" s="59">
        <v>105</v>
      </c>
      <c r="G17" s="61" t="s">
        <v>122</v>
      </c>
      <c r="H17" s="61" t="s">
        <v>131</v>
      </c>
      <c r="I17" s="61" t="s">
        <v>138</v>
      </c>
      <c r="J17" s="59" t="s">
        <v>47</v>
      </c>
      <c r="K17" s="59" t="s">
        <v>139</v>
      </c>
      <c r="L17" s="57" t="s">
        <v>184</v>
      </c>
      <c r="M17" s="59">
        <v>1</v>
      </c>
      <c r="N17" s="59"/>
      <c r="O17" s="59"/>
      <c r="P17" s="59"/>
      <c r="Q17" s="59"/>
      <c r="R17" s="59"/>
      <c r="S17" s="59"/>
      <c r="T17" s="59"/>
      <c r="U17" s="59"/>
      <c r="V17" s="59"/>
      <c r="W17" s="59">
        <v>1</v>
      </c>
      <c r="X17" s="59"/>
      <c r="Y17" s="59"/>
      <c r="Z17" s="62"/>
    </row>
    <row r="18" spans="1:26" ht="60.75" customHeight="1">
      <c r="A18" s="57" t="s">
        <v>185</v>
      </c>
      <c r="B18" s="58">
        <v>300243</v>
      </c>
      <c r="C18" s="59" t="s">
        <v>186</v>
      </c>
      <c r="D18" s="60" t="s">
        <v>77</v>
      </c>
      <c r="E18" s="59" t="s">
        <v>105</v>
      </c>
      <c r="F18" s="59">
        <v>98</v>
      </c>
      <c r="G18" s="61" t="s">
        <v>122</v>
      </c>
      <c r="H18" s="61" t="s">
        <v>131</v>
      </c>
      <c r="I18" s="61" t="s">
        <v>138</v>
      </c>
      <c r="J18" s="59" t="s">
        <v>47</v>
      </c>
      <c r="K18" s="59" t="s">
        <v>139</v>
      </c>
      <c r="L18" s="57" t="s">
        <v>185</v>
      </c>
      <c r="M18" s="59">
        <v>1</v>
      </c>
      <c r="N18" s="59"/>
      <c r="O18" s="59"/>
      <c r="P18" s="59"/>
      <c r="Q18" s="59"/>
      <c r="R18" s="59"/>
      <c r="S18" s="59"/>
      <c r="T18" s="59"/>
      <c r="U18" s="59"/>
      <c r="V18" s="59"/>
      <c r="W18" s="59">
        <v>1</v>
      </c>
      <c r="X18" s="59"/>
      <c r="Y18" s="59"/>
      <c r="Z18" s="62"/>
    </row>
    <row r="19" spans="1:26" ht="60.75" customHeight="1">
      <c r="A19" s="63" t="s">
        <v>371</v>
      </c>
      <c r="B19" s="59">
        <v>300281</v>
      </c>
      <c r="C19" s="59" t="s">
        <v>187</v>
      </c>
      <c r="D19" s="60" t="s">
        <v>372</v>
      </c>
      <c r="E19" s="59" t="s">
        <v>106</v>
      </c>
      <c r="F19" s="59">
        <v>142</v>
      </c>
      <c r="G19" s="61" t="s">
        <v>127</v>
      </c>
      <c r="H19" s="61" t="s">
        <v>132</v>
      </c>
      <c r="I19" s="61" t="s">
        <v>138</v>
      </c>
      <c r="J19" s="59" t="s">
        <v>47</v>
      </c>
      <c r="K19" s="59" t="s">
        <v>139</v>
      </c>
      <c r="L19" s="63" t="s">
        <v>371</v>
      </c>
      <c r="M19" s="59">
        <v>1</v>
      </c>
      <c r="N19" s="59">
        <v>1</v>
      </c>
      <c r="O19" s="59"/>
      <c r="P19" s="59"/>
      <c r="Q19" s="59"/>
      <c r="R19" s="59"/>
      <c r="S19" s="59"/>
      <c r="T19" s="59"/>
      <c r="U19" s="59"/>
      <c r="V19" s="59"/>
      <c r="W19" s="59">
        <v>1</v>
      </c>
      <c r="X19" s="59"/>
      <c r="Y19" s="59">
        <v>1</v>
      </c>
      <c r="Z19" s="62"/>
    </row>
    <row r="20" spans="1:26" ht="26.25">
      <c r="A20" s="63"/>
      <c r="B20" s="59"/>
      <c r="C20" s="59"/>
      <c r="D20" s="60"/>
      <c r="E20" s="59"/>
      <c r="F20" s="59"/>
      <c r="G20" s="61"/>
      <c r="H20" s="61"/>
      <c r="I20" s="61"/>
      <c r="J20" s="59"/>
      <c r="K20" s="59"/>
      <c r="L20" s="63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62"/>
    </row>
    <row r="21" spans="1:26" ht="60.75" customHeight="1">
      <c r="A21" s="63" t="s">
        <v>189</v>
      </c>
      <c r="B21" s="59">
        <v>300119</v>
      </c>
      <c r="C21" s="59" t="s">
        <v>233</v>
      </c>
      <c r="D21" s="60" t="s">
        <v>373</v>
      </c>
      <c r="E21" s="59" t="s">
        <v>107</v>
      </c>
      <c r="F21" s="59">
        <v>148</v>
      </c>
      <c r="G21" s="61" t="s">
        <v>127</v>
      </c>
      <c r="H21" s="61" t="s">
        <v>137</v>
      </c>
      <c r="I21" s="61" t="s">
        <v>137</v>
      </c>
      <c r="J21" s="59" t="s">
        <v>139</v>
      </c>
      <c r="K21" s="59" t="s">
        <v>47</v>
      </c>
      <c r="L21" s="63" t="s">
        <v>189</v>
      </c>
      <c r="M21" s="59">
        <v>1</v>
      </c>
      <c r="N21" s="59">
        <v>1</v>
      </c>
      <c r="O21" s="59"/>
      <c r="P21" s="59"/>
      <c r="Q21" s="59"/>
      <c r="R21" s="59"/>
      <c r="S21" s="59"/>
      <c r="T21" s="59"/>
      <c r="U21" s="59"/>
      <c r="V21" s="59"/>
      <c r="W21" s="59"/>
      <c r="X21" s="59">
        <v>1</v>
      </c>
      <c r="Y21" s="62"/>
      <c r="Z21" s="142" t="s">
        <v>374</v>
      </c>
    </row>
    <row r="22" spans="1:26" ht="60.75" customHeight="1">
      <c r="A22" s="63" t="s">
        <v>34</v>
      </c>
      <c r="B22" s="59">
        <v>300130</v>
      </c>
      <c r="C22" s="59" t="s">
        <v>234</v>
      </c>
      <c r="D22" s="60" t="s">
        <v>95</v>
      </c>
      <c r="E22" s="59" t="s">
        <v>80</v>
      </c>
      <c r="F22" s="59">
        <v>31</v>
      </c>
      <c r="G22" s="61" t="s">
        <v>126</v>
      </c>
      <c r="H22" s="61" t="s">
        <v>137</v>
      </c>
      <c r="I22" s="61" t="s">
        <v>137</v>
      </c>
      <c r="J22" s="59" t="s">
        <v>139</v>
      </c>
      <c r="K22" s="59" t="s">
        <v>139</v>
      </c>
      <c r="L22" s="63" t="s">
        <v>34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2"/>
    </row>
    <row r="23" spans="1:26" ht="60.75" customHeight="1">
      <c r="A23" s="63" t="s">
        <v>191</v>
      </c>
      <c r="B23" s="59">
        <v>300161</v>
      </c>
      <c r="C23" s="59" t="s">
        <v>237</v>
      </c>
      <c r="D23" s="60" t="s">
        <v>192</v>
      </c>
      <c r="E23" s="59" t="s">
        <v>81</v>
      </c>
      <c r="F23" s="59">
        <v>140</v>
      </c>
      <c r="G23" s="61" t="s">
        <v>126</v>
      </c>
      <c r="H23" s="61" t="s">
        <v>133</v>
      </c>
      <c r="I23" s="61" t="s">
        <v>133</v>
      </c>
      <c r="J23" s="59" t="s">
        <v>139</v>
      </c>
      <c r="K23" s="59" t="s">
        <v>47</v>
      </c>
      <c r="L23" s="63" t="s">
        <v>191</v>
      </c>
      <c r="M23" s="59">
        <v>1</v>
      </c>
      <c r="N23" s="59">
        <v>1</v>
      </c>
      <c r="O23" s="59"/>
      <c r="P23" s="59"/>
      <c r="Q23" s="59"/>
      <c r="R23" s="59"/>
      <c r="S23" s="59"/>
      <c r="T23" s="59"/>
      <c r="U23" s="59"/>
      <c r="V23" s="59"/>
      <c r="W23" s="59">
        <v>1</v>
      </c>
      <c r="X23" s="59">
        <v>1</v>
      </c>
      <c r="Y23" s="59"/>
      <c r="Z23" s="62"/>
    </row>
    <row r="24" spans="1:26" ht="60.75" customHeight="1">
      <c r="A24" s="63" t="s">
        <v>193</v>
      </c>
      <c r="B24" s="59">
        <v>300177</v>
      </c>
      <c r="C24" s="59" t="s">
        <v>239</v>
      </c>
      <c r="D24" s="60" t="s">
        <v>194</v>
      </c>
      <c r="E24" s="59" t="s">
        <v>108</v>
      </c>
      <c r="F24" s="59">
        <v>199</v>
      </c>
      <c r="G24" s="61" t="s">
        <v>195</v>
      </c>
      <c r="H24" s="61" t="s">
        <v>137</v>
      </c>
      <c r="I24" s="61" t="s">
        <v>137</v>
      </c>
      <c r="J24" s="59" t="s">
        <v>139</v>
      </c>
      <c r="K24" s="59" t="s">
        <v>47</v>
      </c>
      <c r="L24" s="63" t="s">
        <v>193</v>
      </c>
      <c r="M24" s="59"/>
      <c r="N24" s="59">
        <v>1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2"/>
    </row>
    <row r="25" spans="1:26" ht="60.75" customHeight="1">
      <c r="A25" s="63" t="s">
        <v>197</v>
      </c>
      <c r="B25" s="59">
        <v>300196</v>
      </c>
      <c r="C25" s="59" t="s">
        <v>198</v>
      </c>
      <c r="D25" s="60" t="s">
        <v>84</v>
      </c>
      <c r="E25" s="59" t="s">
        <v>109</v>
      </c>
      <c r="F25" s="59">
        <v>80</v>
      </c>
      <c r="G25" s="61" t="s">
        <v>126</v>
      </c>
      <c r="H25" s="61" t="s">
        <v>133</v>
      </c>
      <c r="I25" s="61" t="s">
        <v>133</v>
      </c>
      <c r="J25" s="59" t="s">
        <v>139</v>
      </c>
      <c r="K25" s="59" t="s">
        <v>47</v>
      </c>
      <c r="L25" s="63" t="s">
        <v>197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2"/>
    </row>
    <row r="26" spans="1:26" ht="60.75" customHeight="1">
      <c r="A26" s="63" t="s">
        <v>199</v>
      </c>
      <c r="B26" s="59">
        <v>300217</v>
      </c>
      <c r="C26" s="59" t="s">
        <v>200</v>
      </c>
      <c r="D26" s="60" t="s">
        <v>85</v>
      </c>
      <c r="E26" s="59" t="s">
        <v>110</v>
      </c>
      <c r="F26" s="59">
        <v>175</v>
      </c>
      <c r="G26" s="61" t="s">
        <v>126</v>
      </c>
      <c r="H26" s="61" t="s">
        <v>137</v>
      </c>
      <c r="I26" s="61" t="s">
        <v>137</v>
      </c>
      <c r="J26" s="59" t="s">
        <v>139</v>
      </c>
      <c r="K26" s="59" t="s">
        <v>47</v>
      </c>
      <c r="L26" s="63" t="s">
        <v>199</v>
      </c>
      <c r="M26" s="59">
        <v>1</v>
      </c>
      <c r="N26" s="59">
        <v>1</v>
      </c>
      <c r="O26" s="59"/>
      <c r="P26" s="59"/>
      <c r="Q26" s="59"/>
      <c r="R26" s="59"/>
      <c r="S26" s="59"/>
      <c r="T26" s="59"/>
      <c r="U26" s="59"/>
      <c r="V26" s="59"/>
      <c r="W26" s="59">
        <v>1</v>
      </c>
      <c r="X26" s="59"/>
      <c r="Y26" s="59"/>
      <c r="Z26" s="62"/>
    </row>
    <row r="27" spans="1:26" ht="60.75" customHeight="1">
      <c r="A27" s="63" t="s">
        <v>38</v>
      </c>
      <c r="B27" s="59">
        <v>300098</v>
      </c>
      <c r="C27" s="59" t="s">
        <v>201</v>
      </c>
      <c r="D27" s="60" t="s">
        <v>202</v>
      </c>
      <c r="E27" s="59" t="s">
        <v>111</v>
      </c>
      <c r="F27" s="59">
        <v>50</v>
      </c>
      <c r="G27" s="61" t="s">
        <v>123</v>
      </c>
      <c r="H27" s="61" t="s">
        <v>137</v>
      </c>
      <c r="I27" s="61" t="s">
        <v>137</v>
      </c>
      <c r="J27" s="59" t="s">
        <v>47</v>
      </c>
      <c r="K27" s="59" t="s">
        <v>47</v>
      </c>
      <c r="L27" s="63" t="s">
        <v>38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62" t="s">
        <v>375</v>
      </c>
    </row>
    <row r="28" spans="1:26" ht="60.75" customHeight="1">
      <c r="A28" s="57" t="s">
        <v>39</v>
      </c>
      <c r="B28" s="58">
        <v>300294</v>
      </c>
      <c r="C28" s="59" t="s">
        <v>203</v>
      </c>
      <c r="D28" s="60" t="s">
        <v>376</v>
      </c>
      <c r="E28" s="59" t="s">
        <v>112</v>
      </c>
      <c r="F28" s="59">
        <v>116</v>
      </c>
      <c r="G28" s="61" t="s">
        <v>122</v>
      </c>
      <c r="H28" s="61" t="s">
        <v>135</v>
      </c>
      <c r="I28" s="61" t="s">
        <v>137</v>
      </c>
      <c r="J28" s="59" t="s">
        <v>139</v>
      </c>
      <c r="K28" s="59" t="s">
        <v>47</v>
      </c>
      <c r="L28" s="57" t="s">
        <v>39</v>
      </c>
      <c r="M28" s="59">
        <v>1</v>
      </c>
      <c r="N28" s="59">
        <v>1</v>
      </c>
      <c r="O28" s="59"/>
      <c r="P28" s="59"/>
      <c r="Q28" s="59"/>
      <c r="R28" s="59"/>
      <c r="S28" s="59"/>
      <c r="T28" s="59"/>
      <c r="U28" s="59"/>
      <c r="V28" s="59"/>
      <c r="W28" s="59">
        <v>1</v>
      </c>
      <c r="X28" s="59">
        <v>1</v>
      </c>
      <c r="Y28" s="59"/>
      <c r="Z28" s="62" t="s">
        <v>205</v>
      </c>
    </row>
    <row r="29" spans="1:26" ht="60.75" customHeight="1">
      <c r="A29" s="57" t="s">
        <v>40</v>
      </c>
      <c r="B29" s="58">
        <v>300050</v>
      </c>
      <c r="C29" s="59" t="s">
        <v>206</v>
      </c>
      <c r="D29" s="59" t="s">
        <v>377</v>
      </c>
      <c r="E29" s="59" t="s">
        <v>113</v>
      </c>
      <c r="F29" s="59">
        <v>125</v>
      </c>
      <c r="G29" s="61" t="s">
        <v>122</v>
      </c>
      <c r="H29" s="61" t="s">
        <v>137</v>
      </c>
      <c r="I29" s="61" t="s">
        <v>137</v>
      </c>
      <c r="J29" s="59" t="s">
        <v>139</v>
      </c>
      <c r="K29" s="59" t="s">
        <v>47</v>
      </c>
      <c r="L29" s="57" t="s">
        <v>40</v>
      </c>
      <c r="M29" s="59">
        <v>1</v>
      </c>
      <c r="N29" s="59">
        <v>2</v>
      </c>
      <c r="O29" s="59"/>
      <c r="P29" s="59">
        <v>1</v>
      </c>
      <c r="Q29" s="59">
        <v>1</v>
      </c>
      <c r="R29" s="59"/>
      <c r="S29" s="59"/>
      <c r="T29" s="59"/>
      <c r="U29" s="59"/>
      <c r="V29" s="59"/>
      <c r="W29" s="59"/>
      <c r="X29" s="59">
        <v>1</v>
      </c>
      <c r="Y29" s="59"/>
      <c r="Z29" s="62"/>
    </row>
    <row r="30" spans="1:26" ht="60.75" customHeight="1">
      <c r="A30" s="57" t="s">
        <v>41</v>
      </c>
      <c r="B30" s="58">
        <v>300063</v>
      </c>
      <c r="C30" s="59" t="s">
        <v>208</v>
      </c>
      <c r="D30" s="60" t="s">
        <v>89</v>
      </c>
      <c r="E30" s="64" t="s">
        <v>209</v>
      </c>
      <c r="F30" s="59">
        <v>25</v>
      </c>
      <c r="G30" s="61" t="s">
        <v>122</v>
      </c>
      <c r="H30" s="61" t="s">
        <v>137</v>
      </c>
      <c r="I30" s="61" t="s">
        <v>137</v>
      </c>
      <c r="J30" s="59" t="s">
        <v>47</v>
      </c>
      <c r="K30" s="59" t="s">
        <v>47</v>
      </c>
      <c r="L30" s="57" t="s">
        <v>41</v>
      </c>
      <c r="M30" s="59"/>
      <c r="N30" s="59"/>
      <c r="O30" s="59"/>
      <c r="P30" s="59"/>
      <c r="Q30" s="59"/>
      <c r="R30" s="59">
        <v>1</v>
      </c>
      <c r="S30" s="59"/>
      <c r="T30" s="59"/>
      <c r="U30" s="59">
        <v>1</v>
      </c>
      <c r="V30" s="59"/>
      <c r="W30" s="59">
        <v>1</v>
      </c>
      <c r="X30" s="59"/>
      <c r="Y30" s="59"/>
      <c r="Z30" s="62"/>
    </row>
    <row r="31" spans="1:26" ht="60.75" customHeight="1">
      <c r="A31" s="57" t="s">
        <v>42</v>
      </c>
      <c r="B31" s="58">
        <v>300079</v>
      </c>
      <c r="C31" s="59" t="s">
        <v>210</v>
      </c>
      <c r="D31" s="60" t="s">
        <v>90</v>
      </c>
      <c r="E31" s="59" t="s">
        <v>114</v>
      </c>
      <c r="F31" s="59">
        <v>103</v>
      </c>
      <c r="G31" s="61" t="s">
        <v>122</v>
      </c>
      <c r="H31" s="61" t="s">
        <v>137</v>
      </c>
      <c r="I31" s="61" t="s">
        <v>137</v>
      </c>
      <c r="J31" s="59" t="s">
        <v>47</v>
      </c>
      <c r="K31" s="59" t="s">
        <v>47</v>
      </c>
      <c r="L31" s="57" t="s">
        <v>42</v>
      </c>
      <c r="M31" s="59">
        <v>1</v>
      </c>
      <c r="N31" s="59">
        <v>1</v>
      </c>
      <c r="O31" s="59"/>
      <c r="P31" s="59">
        <v>1</v>
      </c>
      <c r="Q31" s="59"/>
      <c r="R31" s="59"/>
      <c r="S31" s="59"/>
      <c r="T31" s="59"/>
      <c r="U31" s="59"/>
      <c r="V31" s="59"/>
      <c r="W31" s="59">
        <v>1</v>
      </c>
      <c r="X31" s="59">
        <v>1</v>
      </c>
      <c r="Y31" s="59"/>
      <c r="Z31" s="62" t="s">
        <v>378</v>
      </c>
    </row>
    <row r="32" spans="1:26" ht="60.75" customHeight="1">
      <c r="A32" s="57" t="s">
        <v>211</v>
      </c>
      <c r="B32" s="58">
        <v>300085</v>
      </c>
      <c r="C32" s="59" t="s">
        <v>212</v>
      </c>
      <c r="D32" s="60" t="s">
        <v>379</v>
      </c>
      <c r="E32" s="59" t="s">
        <v>115</v>
      </c>
      <c r="F32" s="59">
        <v>82</v>
      </c>
      <c r="G32" s="61" t="s">
        <v>122</v>
      </c>
      <c r="H32" s="61" t="s">
        <v>137</v>
      </c>
      <c r="I32" s="61" t="s">
        <v>137</v>
      </c>
      <c r="J32" s="59" t="s">
        <v>139</v>
      </c>
      <c r="K32" s="59" t="s">
        <v>47</v>
      </c>
      <c r="L32" s="57" t="s">
        <v>211</v>
      </c>
      <c r="M32" s="59"/>
      <c r="N32" s="59">
        <v>2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62"/>
    </row>
    <row r="33" spans="1:26" ht="60.75" customHeight="1">
      <c r="A33" s="57" t="s">
        <v>44</v>
      </c>
      <c r="B33" s="58">
        <v>300275</v>
      </c>
      <c r="C33" s="59" t="s">
        <v>240</v>
      </c>
      <c r="D33" s="60" t="s">
        <v>92</v>
      </c>
      <c r="E33" s="59" t="s">
        <v>116</v>
      </c>
      <c r="F33" s="59">
        <v>30</v>
      </c>
      <c r="G33" s="61" t="s">
        <v>129</v>
      </c>
      <c r="H33" s="61" t="s">
        <v>380</v>
      </c>
      <c r="I33" s="61" t="s">
        <v>136</v>
      </c>
      <c r="J33" s="59" t="s">
        <v>47</v>
      </c>
      <c r="K33" s="59" t="s">
        <v>47</v>
      </c>
      <c r="L33" s="57" t="s">
        <v>44</v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2" t="s">
        <v>381</v>
      </c>
    </row>
    <row r="34" spans="1:26" ht="60.75" customHeight="1">
      <c r="A34" s="57" t="s">
        <v>45</v>
      </c>
      <c r="B34" s="58">
        <v>300317</v>
      </c>
      <c r="C34" s="59" t="s">
        <v>214</v>
      </c>
      <c r="D34" s="60" t="s">
        <v>93</v>
      </c>
      <c r="E34" s="59" t="s">
        <v>117</v>
      </c>
      <c r="F34" s="59">
        <v>50</v>
      </c>
      <c r="G34" s="61" t="s">
        <v>123</v>
      </c>
      <c r="H34" s="61" t="s">
        <v>137</v>
      </c>
      <c r="I34" s="61" t="s">
        <v>137</v>
      </c>
      <c r="J34" s="59" t="s">
        <v>139</v>
      </c>
      <c r="K34" s="59" t="s">
        <v>47</v>
      </c>
      <c r="L34" s="57" t="s">
        <v>45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62"/>
    </row>
    <row r="35" spans="1:42" s="57" customFormat="1" ht="60.75" customHeight="1">
      <c r="A35" s="57" t="s">
        <v>46</v>
      </c>
      <c r="B35" s="59">
        <v>300339</v>
      </c>
      <c r="C35" s="59" t="s">
        <v>241</v>
      </c>
      <c r="D35" s="60" t="s">
        <v>94</v>
      </c>
      <c r="E35" s="60" t="s">
        <v>118</v>
      </c>
      <c r="F35" s="59">
        <v>102</v>
      </c>
      <c r="G35" s="61" t="s">
        <v>126</v>
      </c>
      <c r="H35" s="61" t="s">
        <v>137</v>
      </c>
      <c r="I35" s="61" t="s">
        <v>137</v>
      </c>
      <c r="J35" s="59" t="s">
        <v>139</v>
      </c>
      <c r="K35" s="59" t="s">
        <v>47</v>
      </c>
      <c r="L35" s="57" t="s">
        <v>46</v>
      </c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</row>
    <row r="36" spans="1:26" ht="60.75" customHeight="1">
      <c r="A36" s="57" t="s">
        <v>382</v>
      </c>
      <c r="B36" s="58">
        <v>300340</v>
      </c>
      <c r="C36" s="59" t="s">
        <v>242</v>
      </c>
      <c r="D36" s="60" t="s">
        <v>216</v>
      </c>
      <c r="E36" s="59" t="s">
        <v>119</v>
      </c>
      <c r="F36" s="59">
        <v>60</v>
      </c>
      <c r="G36" s="61" t="s">
        <v>126</v>
      </c>
      <c r="H36" s="61" t="s">
        <v>137</v>
      </c>
      <c r="I36" s="61" t="s">
        <v>137</v>
      </c>
      <c r="J36" s="59" t="s">
        <v>139</v>
      </c>
      <c r="K36" s="59" t="s">
        <v>47</v>
      </c>
      <c r="L36" s="57" t="s">
        <v>215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62"/>
    </row>
    <row r="37" spans="1:26" s="65" customFormat="1" ht="35.25" customHeight="1">
      <c r="A37" s="75" t="s">
        <v>384</v>
      </c>
      <c r="K37" s="67" t="s">
        <v>218</v>
      </c>
      <c r="L37" s="75" t="s">
        <v>384</v>
      </c>
      <c r="M37" s="76"/>
      <c r="N37" s="77"/>
      <c r="O37" s="78"/>
      <c r="P37" s="77"/>
      <c r="Q37" s="77"/>
      <c r="R37" s="77"/>
      <c r="S37" s="77"/>
      <c r="T37" s="77"/>
      <c r="U37" s="77"/>
      <c r="Z37" s="67" t="s">
        <v>218</v>
      </c>
    </row>
    <row r="38" spans="1:18" ht="27">
      <c r="A38" s="79"/>
      <c r="L38" s="77"/>
      <c r="M38" s="71"/>
      <c r="N38" s="71"/>
      <c r="O38" s="79"/>
      <c r="P38" s="71"/>
      <c r="Q38" s="71"/>
      <c r="R38" s="71"/>
    </row>
  </sheetData>
  <mergeCells count="5">
    <mergeCell ref="H6:I6"/>
    <mergeCell ref="M1:Z1"/>
    <mergeCell ref="M3:Z3"/>
    <mergeCell ref="B3:K3"/>
    <mergeCell ref="B1:K1"/>
  </mergeCells>
  <hyperlinks>
    <hyperlink ref="K37" location="Indice!A1" display="Volver al menú"/>
    <hyperlink ref="Z37" location="Indice!A1" display="Volver al menú"/>
  </hyperlinks>
  <printOptions horizontalCentered="1"/>
  <pageMargins left="0.1968503937007874" right="0.1968503937007874" top="0.3937007874015748" bottom="0.07874015748031496" header="0" footer="0"/>
  <pageSetup fitToWidth="2" horizontalDpi="600" verticalDpi="600" orientation="landscape" paperSize="9" scale="26" r:id="rId2"/>
  <colBreaks count="1" manualBreakCount="1">
    <brk id="11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8"/>
  <sheetViews>
    <sheetView showGridLines="0" zoomScale="30" zoomScaleNormal="30" zoomScaleSheetLayoutView="40" workbookViewId="0" topLeftCell="A5">
      <pane xSplit="1" topLeftCell="B1" activePane="topRight" state="frozen"/>
      <selection pane="topLeft" activeCell="A5" sqref="A5"/>
      <selection pane="topRight" activeCell="B5" sqref="B5:K5"/>
    </sheetView>
  </sheetViews>
  <sheetFormatPr defaultColWidth="11.421875" defaultRowHeight="12.75"/>
  <cols>
    <col min="1" max="1" width="102.8515625" style="37" customWidth="1"/>
    <col min="2" max="2" width="17.57421875" style="39" customWidth="1"/>
    <col min="3" max="3" width="98.28125" style="39" customWidth="1"/>
    <col min="4" max="4" width="56.00390625" style="39" customWidth="1"/>
    <col min="5" max="5" width="47.28125" style="39" customWidth="1"/>
    <col min="6" max="6" width="31.00390625" style="39" customWidth="1"/>
    <col min="7" max="7" width="39.8515625" style="39" customWidth="1"/>
    <col min="8" max="8" width="35.7109375" style="39" customWidth="1"/>
    <col min="9" max="9" width="35.00390625" style="39" customWidth="1"/>
    <col min="10" max="10" width="31.140625" style="39" customWidth="1"/>
    <col min="11" max="11" width="40.7109375" style="39" customWidth="1"/>
    <col min="12" max="12" width="101.28125" style="39" customWidth="1"/>
    <col min="13" max="13" width="16.421875" style="39" customWidth="1"/>
    <col min="14" max="14" width="15.57421875" style="39" customWidth="1"/>
    <col min="15" max="15" width="23.28125" style="37" customWidth="1"/>
    <col min="16" max="16" width="32.57421875" style="39" customWidth="1"/>
    <col min="17" max="17" width="31.140625" style="39" customWidth="1"/>
    <col min="18" max="18" width="29.140625" style="39" customWidth="1"/>
    <col min="19" max="19" width="21.8515625" style="39" customWidth="1"/>
    <col min="20" max="20" width="32.7109375" style="39" customWidth="1"/>
    <col min="21" max="21" width="40.57421875" style="39" customWidth="1"/>
    <col min="22" max="22" width="55.57421875" style="39" customWidth="1"/>
    <col min="23" max="23" width="30.8515625" style="39" customWidth="1"/>
    <col min="24" max="24" width="34.7109375" style="39" customWidth="1"/>
    <col min="25" max="25" width="33.140625" style="39" customWidth="1"/>
    <col min="26" max="26" width="58.57421875" style="39" customWidth="1"/>
    <col min="27" max="16384" width="11.57421875" style="39" customWidth="1"/>
  </cols>
  <sheetData>
    <row r="1" spans="2:26" ht="59.25" customHeight="1" hidden="1">
      <c r="B1" s="203" t="s">
        <v>436</v>
      </c>
      <c r="C1" s="203"/>
      <c r="D1" s="203"/>
      <c r="E1" s="203"/>
      <c r="F1" s="203"/>
      <c r="G1" s="203"/>
      <c r="H1" s="203"/>
      <c r="I1" s="203"/>
      <c r="J1" s="203"/>
      <c r="K1" s="203"/>
      <c r="L1" s="38"/>
      <c r="M1" s="203" t="s">
        <v>387</v>
      </c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</row>
    <row r="2" spans="1:13" ht="19.5" customHeight="1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26" ht="48" hidden="1">
      <c r="B3" s="204" t="s">
        <v>388</v>
      </c>
      <c r="C3" s="204"/>
      <c r="D3" s="204"/>
      <c r="E3" s="204"/>
      <c r="F3" s="204"/>
      <c r="G3" s="204"/>
      <c r="H3" s="204"/>
      <c r="I3" s="204"/>
      <c r="J3" s="204"/>
      <c r="K3" s="204"/>
      <c r="L3" s="41"/>
      <c r="M3" s="204" t="s">
        <v>388</v>
      </c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</row>
    <row r="4" spans="5:26" ht="18" customHeight="1" hidden="1">
      <c r="E4" s="71"/>
      <c r="W4" s="71"/>
      <c r="X4" s="72"/>
      <c r="Y4" s="72"/>
      <c r="Z4" s="72"/>
    </row>
    <row r="5" spans="2:26" ht="91.5" customHeight="1">
      <c r="B5" s="205" t="s">
        <v>389</v>
      </c>
      <c r="C5" s="205"/>
      <c r="D5" s="205"/>
      <c r="E5" s="205"/>
      <c r="F5" s="205"/>
      <c r="G5" s="205"/>
      <c r="H5" s="205"/>
      <c r="I5" s="205"/>
      <c r="J5" s="205"/>
      <c r="K5" s="205"/>
      <c r="M5" s="201" t="s">
        <v>389</v>
      </c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</row>
    <row r="6" spans="1:26" s="50" customFormat="1" ht="103.5" customHeight="1">
      <c r="A6" s="151"/>
      <c r="B6" s="152" t="s">
        <v>153</v>
      </c>
      <c r="C6" s="153" t="s">
        <v>48</v>
      </c>
      <c r="D6" s="152" t="s">
        <v>154</v>
      </c>
      <c r="E6" s="152" t="s">
        <v>96</v>
      </c>
      <c r="F6" s="152" t="s">
        <v>120</v>
      </c>
      <c r="G6" s="152" t="s">
        <v>121</v>
      </c>
      <c r="H6" s="47" t="s">
        <v>130</v>
      </c>
      <c r="I6" s="47" t="s">
        <v>390</v>
      </c>
      <c r="J6" s="152" t="s">
        <v>156</v>
      </c>
      <c r="K6" s="152" t="s">
        <v>140</v>
      </c>
      <c r="L6" s="151"/>
      <c r="M6" s="154" t="s">
        <v>157</v>
      </c>
      <c r="N6" s="152" t="s">
        <v>158</v>
      </c>
      <c r="O6" s="152" t="s">
        <v>391</v>
      </c>
      <c r="P6" s="152" t="s">
        <v>143</v>
      </c>
      <c r="Q6" s="152" t="s">
        <v>144</v>
      </c>
      <c r="R6" s="152" t="s">
        <v>145</v>
      </c>
      <c r="S6" s="152" t="s">
        <v>146</v>
      </c>
      <c r="T6" s="152" t="s">
        <v>147</v>
      </c>
      <c r="U6" s="152" t="s">
        <v>392</v>
      </c>
      <c r="V6" s="152" t="s">
        <v>393</v>
      </c>
      <c r="W6" s="152" t="s">
        <v>394</v>
      </c>
      <c r="X6" s="152" t="s">
        <v>395</v>
      </c>
      <c r="Y6" s="152" t="s">
        <v>396</v>
      </c>
      <c r="Z6" s="152" t="s">
        <v>162</v>
      </c>
    </row>
    <row r="7" spans="1:26" ht="60.75" customHeight="1">
      <c r="A7" s="57" t="s">
        <v>165</v>
      </c>
      <c r="B7" s="58">
        <v>300011</v>
      </c>
      <c r="C7" s="59" t="s">
        <v>166</v>
      </c>
      <c r="D7" s="60" t="s">
        <v>69</v>
      </c>
      <c r="E7" s="59" t="s">
        <v>97</v>
      </c>
      <c r="F7" s="59">
        <v>863</v>
      </c>
      <c r="G7" s="61" t="s">
        <v>122</v>
      </c>
      <c r="H7" s="61" t="s">
        <v>131</v>
      </c>
      <c r="I7" s="61" t="s">
        <v>138</v>
      </c>
      <c r="J7" s="59" t="s">
        <v>47</v>
      </c>
      <c r="K7" s="59" t="s">
        <v>139</v>
      </c>
      <c r="L7" s="57" t="s">
        <v>165</v>
      </c>
      <c r="M7" s="155">
        <v>3</v>
      </c>
      <c r="N7" s="155">
        <v>2</v>
      </c>
      <c r="O7" s="155">
        <v>1</v>
      </c>
      <c r="P7" s="155">
        <v>2</v>
      </c>
      <c r="Q7" s="155">
        <v>3</v>
      </c>
      <c r="R7" s="155"/>
      <c r="S7" s="155"/>
      <c r="T7" s="155">
        <v>3</v>
      </c>
      <c r="U7" s="155">
        <v>3</v>
      </c>
      <c r="V7" s="155">
        <v>1</v>
      </c>
      <c r="W7" s="155">
        <v>2</v>
      </c>
      <c r="X7" s="155"/>
      <c r="Y7" s="155">
        <v>33</v>
      </c>
      <c r="Z7" s="62"/>
    </row>
    <row r="8" spans="1:26" ht="60.75" customHeight="1">
      <c r="A8" s="57" t="s">
        <v>397</v>
      </c>
      <c r="B8" s="58">
        <v>300269</v>
      </c>
      <c r="C8" s="59" t="s">
        <v>168</v>
      </c>
      <c r="D8" s="60" t="s">
        <v>398</v>
      </c>
      <c r="E8" s="59" t="s">
        <v>98</v>
      </c>
      <c r="F8" s="59">
        <v>412</v>
      </c>
      <c r="G8" s="61" t="s">
        <v>122</v>
      </c>
      <c r="H8" s="61" t="s">
        <v>131</v>
      </c>
      <c r="I8" s="61" t="s">
        <v>138</v>
      </c>
      <c r="J8" s="59" t="s">
        <v>47</v>
      </c>
      <c r="K8" s="59" t="s">
        <v>139</v>
      </c>
      <c r="L8" s="57" t="s">
        <v>397</v>
      </c>
      <c r="M8" s="155">
        <v>2</v>
      </c>
      <c r="N8" s="155">
        <v>1</v>
      </c>
      <c r="O8" s="155"/>
      <c r="P8" s="155"/>
      <c r="Q8" s="155"/>
      <c r="R8" s="155"/>
      <c r="S8" s="155"/>
      <c r="T8" s="155"/>
      <c r="U8" s="155"/>
      <c r="V8" s="155"/>
      <c r="W8" s="155">
        <v>1</v>
      </c>
      <c r="X8" s="155"/>
      <c r="Y8" s="155"/>
      <c r="Z8" s="62"/>
    </row>
    <row r="9" spans="1:26" ht="60.75" customHeight="1">
      <c r="A9" s="57" t="s">
        <v>399</v>
      </c>
      <c r="B9" s="58">
        <v>300026</v>
      </c>
      <c r="C9" s="59" t="s">
        <v>171</v>
      </c>
      <c r="D9" s="60" t="s">
        <v>71</v>
      </c>
      <c r="E9" s="59" t="s">
        <v>99</v>
      </c>
      <c r="F9" s="59">
        <v>330</v>
      </c>
      <c r="G9" s="61" t="s">
        <v>122</v>
      </c>
      <c r="H9" s="61" t="s">
        <v>132</v>
      </c>
      <c r="I9" s="61" t="s">
        <v>138</v>
      </c>
      <c r="J9" s="59" t="s">
        <v>47</v>
      </c>
      <c r="K9" s="59" t="s">
        <v>139</v>
      </c>
      <c r="L9" s="57" t="s">
        <v>399</v>
      </c>
      <c r="M9" s="155">
        <v>2</v>
      </c>
      <c r="N9" s="155">
        <v>1</v>
      </c>
      <c r="O9" s="155"/>
      <c r="P9" s="155"/>
      <c r="Q9" s="155">
        <v>1</v>
      </c>
      <c r="R9" s="155"/>
      <c r="S9" s="155"/>
      <c r="T9" s="155"/>
      <c r="U9" s="155"/>
      <c r="V9" s="155"/>
      <c r="W9" s="155">
        <v>2</v>
      </c>
      <c r="X9" s="155"/>
      <c r="Y9" s="155">
        <v>31</v>
      </c>
      <c r="Z9" s="141"/>
    </row>
    <row r="10" spans="1:26" ht="60.75" customHeight="1">
      <c r="A10" s="57" t="s">
        <v>400</v>
      </c>
      <c r="B10" s="58">
        <v>300032</v>
      </c>
      <c r="C10" s="59" t="s">
        <v>173</v>
      </c>
      <c r="D10" s="59" t="s">
        <v>72</v>
      </c>
      <c r="E10" s="59" t="s">
        <v>100</v>
      </c>
      <c r="F10" s="59">
        <v>100</v>
      </c>
      <c r="G10" s="61" t="s">
        <v>123</v>
      </c>
      <c r="H10" s="61" t="s">
        <v>132</v>
      </c>
      <c r="I10" s="61" t="s">
        <v>138</v>
      </c>
      <c r="J10" s="59" t="s">
        <v>47</v>
      </c>
      <c r="K10" s="59" t="s">
        <v>139</v>
      </c>
      <c r="L10" s="57" t="s">
        <v>400</v>
      </c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62"/>
    </row>
    <row r="11" spans="1:26" ht="60.75" customHeight="1">
      <c r="A11" s="57" t="s">
        <v>401</v>
      </c>
      <c r="B11" s="58">
        <v>300351</v>
      </c>
      <c r="C11" s="59" t="s">
        <v>176</v>
      </c>
      <c r="D11" s="60" t="s">
        <v>402</v>
      </c>
      <c r="E11" s="59" t="s">
        <v>101</v>
      </c>
      <c r="F11" s="59">
        <v>601</v>
      </c>
      <c r="G11" s="61" t="s">
        <v>122</v>
      </c>
      <c r="H11" s="61" t="s">
        <v>131</v>
      </c>
      <c r="I11" s="61" t="s">
        <v>138</v>
      </c>
      <c r="J11" s="59" t="s">
        <v>47</v>
      </c>
      <c r="K11" s="59" t="s">
        <v>139</v>
      </c>
      <c r="L11" s="57" t="s">
        <v>401</v>
      </c>
      <c r="M11" s="155">
        <v>3</v>
      </c>
      <c r="N11" s="155">
        <v>1</v>
      </c>
      <c r="O11" s="155"/>
      <c r="P11" s="155">
        <v>1</v>
      </c>
      <c r="Q11" s="155">
        <v>1</v>
      </c>
      <c r="R11" s="155"/>
      <c r="S11" s="155"/>
      <c r="T11" s="155"/>
      <c r="U11" s="155"/>
      <c r="V11" s="155"/>
      <c r="W11" s="155">
        <v>2</v>
      </c>
      <c r="X11" s="155"/>
      <c r="Y11" s="155">
        <v>23</v>
      </c>
      <c r="Z11" s="62" t="s">
        <v>403</v>
      </c>
    </row>
    <row r="12" spans="1:26" ht="60.75" customHeight="1">
      <c r="A12" s="57" t="s">
        <v>404</v>
      </c>
      <c r="B12" s="58">
        <v>300145</v>
      </c>
      <c r="C12" s="59" t="s">
        <v>176</v>
      </c>
      <c r="D12" s="60" t="s">
        <v>402</v>
      </c>
      <c r="E12" s="59" t="s">
        <v>101</v>
      </c>
      <c r="F12" s="59">
        <v>347</v>
      </c>
      <c r="G12" s="61" t="s">
        <v>122</v>
      </c>
      <c r="H12" s="61" t="s">
        <v>131</v>
      </c>
      <c r="I12" s="61" t="s">
        <v>138</v>
      </c>
      <c r="J12" s="59" t="s">
        <v>47</v>
      </c>
      <c r="K12" s="59" t="s">
        <v>139</v>
      </c>
      <c r="L12" s="57" t="s">
        <v>404</v>
      </c>
      <c r="M12" s="155">
        <v>2</v>
      </c>
      <c r="N12" s="155">
        <v>1</v>
      </c>
      <c r="O12" s="155"/>
      <c r="P12" s="155">
        <v>1</v>
      </c>
      <c r="Q12" s="155">
        <v>1</v>
      </c>
      <c r="R12" s="155"/>
      <c r="S12" s="155"/>
      <c r="T12" s="155"/>
      <c r="U12" s="155"/>
      <c r="V12" s="155"/>
      <c r="W12" s="155">
        <v>1</v>
      </c>
      <c r="X12" s="155"/>
      <c r="Y12" s="155">
        <v>23</v>
      </c>
      <c r="Z12" s="62" t="s">
        <v>364</v>
      </c>
    </row>
    <row r="13" spans="1:26" ht="60.75" customHeight="1">
      <c r="A13" s="57" t="s">
        <v>365</v>
      </c>
      <c r="B13" s="58">
        <v>300183</v>
      </c>
      <c r="C13" s="59" t="s">
        <v>366</v>
      </c>
      <c r="D13" s="60" t="s">
        <v>83</v>
      </c>
      <c r="E13" s="59" t="s">
        <v>367</v>
      </c>
      <c r="F13" s="59">
        <v>137</v>
      </c>
      <c r="G13" s="61" t="s">
        <v>122</v>
      </c>
      <c r="H13" s="61" t="s">
        <v>134</v>
      </c>
      <c r="I13" s="61" t="s">
        <v>138</v>
      </c>
      <c r="J13" s="59" t="s">
        <v>47</v>
      </c>
      <c r="K13" s="59" t="s">
        <v>139</v>
      </c>
      <c r="L13" s="57" t="s">
        <v>365</v>
      </c>
      <c r="M13" s="155">
        <v>1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>
        <v>1</v>
      </c>
      <c r="X13" s="155"/>
      <c r="Y13" s="155"/>
      <c r="Z13" s="62" t="s">
        <v>368</v>
      </c>
    </row>
    <row r="14" spans="1:26" ht="60.75" customHeight="1">
      <c r="A14" s="57" t="s">
        <v>405</v>
      </c>
      <c r="B14" s="58">
        <v>300362</v>
      </c>
      <c r="C14" s="59" t="s">
        <v>406</v>
      </c>
      <c r="D14" s="60" t="s">
        <v>385</v>
      </c>
      <c r="E14" s="59"/>
      <c r="F14" s="59">
        <v>117</v>
      </c>
      <c r="G14" s="61" t="s">
        <v>122</v>
      </c>
      <c r="H14" s="61" t="s">
        <v>132</v>
      </c>
      <c r="I14" s="61" t="s">
        <v>138</v>
      </c>
      <c r="J14" s="59" t="s">
        <v>47</v>
      </c>
      <c r="K14" s="59" t="s">
        <v>47</v>
      </c>
      <c r="L14" s="57" t="s">
        <v>405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62"/>
    </row>
    <row r="15" spans="1:26" ht="60.75" customHeight="1">
      <c r="A15" s="57" t="s">
        <v>407</v>
      </c>
      <c r="B15" s="58">
        <v>300222</v>
      </c>
      <c r="C15" s="59" t="s">
        <v>369</v>
      </c>
      <c r="D15" s="59" t="s">
        <v>232</v>
      </c>
      <c r="E15" s="59" t="s">
        <v>102</v>
      </c>
      <c r="F15" s="59">
        <v>97</v>
      </c>
      <c r="G15" s="61" t="s">
        <v>122</v>
      </c>
      <c r="H15" s="61" t="s">
        <v>132</v>
      </c>
      <c r="I15" s="61" t="s">
        <v>138</v>
      </c>
      <c r="J15" s="59" t="s">
        <v>47</v>
      </c>
      <c r="K15" s="59" t="s">
        <v>139</v>
      </c>
      <c r="L15" s="63" t="s">
        <v>407</v>
      </c>
      <c r="M15" s="155">
        <v>1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62"/>
    </row>
    <row r="16" spans="1:26" ht="60.75" customHeight="1">
      <c r="A16" s="57" t="s">
        <v>408</v>
      </c>
      <c r="B16" s="58">
        <v>300256</v>
      </c>
      <c r="C16" s="59" t="s">
        <v>409</v>
      </c>
      <c r="D16" s="60" t="s">
        <v>410</v>
      </c>
      <c r="E16" s="59" t="s">
        <v>103</v>
      </c>
      <c r="F16" s="59">
        <v>283</v>
      </c>
      <c r="G16" s="61" t="s">
        <v>122</v>
      </c>
      <c r="H16" s="61" t="s">
        <v>131</v>
      </c>
      <c r="I16" s="61" t="s">
        <v>138</v>
      </c>
      <c r="J16" s="59" t="s">
        <v>47</v>
      </c>
      <c r="K16" s="59" t="s">
        <v>139</v>
      </c>
      <c r="L16" s="57" t="s">
        <v>408</v>
      </c>
      <c r="M16" s="155">
        <v>1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>
        <v>1</v>
      </c>
      <c r="X16" s="155"/>
      <c r="Y16" s="155">
        <v>15</v>
      </c>
      <c r="Z16" s="62"/>
    </row>
    <row r="17" spans="1:26" ht="60.75" customHeight="1">
      <c r="A17" s="57" t="s">
        <v>181</v>
      </c>
      <c r="B17" s="58">
        <v>300124</v>
      </c>
      <c r="C17" s="59" t="s">
        <v>411</v>
      </c>
      <c r="D17" s="60" t="s">
        <v>370</v>
      </c>
      <c r="E17" s="59" t="s">
        <v>104</v>
      </c>
      <c r="F17" s="59">
        <v>105</v>
      </c>
      <c r="G17" s="61" t="s">
        <v>122</v>
      </c>
      <c r="H17" s="61" t="s">
        <v>131</v>
      </c>
      <c r="I17" s="61" t="s">
        <v>138</v>
      </c>
      <c r="J17" s="59" t="s">
        <v>47</v>
      </c>
      <c r="K17" s="59" t="s">
        <v>139</v>
      </c>
      <c r="L17" s="57" t="s">
        <v>184</v>
      </c>
      <c r="M17" s="155">
        <v>1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>
        <v>1</v>
      </c>
      <c r="X17" s="155"/>
      <c r="Y17" s="155"/>
      <c r="Z17" s="62"/>
    </row>
    <row r="18" spans="1:26" ht="60.75" customHeight="1">
      <c r="A18" s="57" t="s">
        <v>185</v>
      </c>
      <c r="B18" s="58">
        <v>300243</v>
      </c>
      <c r="C18" s="59" t="s">
        <v>412</v>
      </c>
      <c r="D18" s="60" t="s">
        <v>77</v>
      </c>
      <c r="E18" s="59" t="s">
        <v>105</v>
      </c>
      <c r="F18" s="59">
        <v>98</v>
      </c>
      <c r="G18" s="61" t="s">
        <v>122</v>
      </c>
      <c r="H18" s="61" t="s">
        <v>131</v>
      </c>
      <c r="I18" s="61" t="s">
        <v>138</v>
      </c>
      <c r="J18" s="59" t="s">
        <v>47</v>
      </c>
      <c r="K18" s="59" t="s">
        <v>139</v>
      </c>
      <c r="L18" s="57" t="s">
        <v>185</v>
      </c>
      <c r="M18" s="155">
        <v>1</v>
      </c>
      <c r="N18" s="155"/>
      <c r="O18" s="155"/>
      <c r="P18" s="155"/>
      <c r="Q18" s="155"/>
      <c r="R18" s="155"/>
      <c r="S18" s="155"/>
      <c r="T18" s="155"/>
      <c r="U18" s="155"/>
      <c r="V18" s="155"/>
      <c r="W18" s="155">
        <v>1</v>
      </c>
      <c r="X18" s="155"/>
      <c r="Y18" s="155"/>
      <c r="Z18" s="62"/>
    </row>
    <row r="19" spans="1:26" ht="60.75" customHeight="1" thickBot="1">
      <c r="A19" s="156" t="s">
        <v>413</v>
      </c>
      <c r="B19" s="157">
        <v>300281</v>
      </c>
      <c r="C19" s="157" t="s">
        <v>414</v>
      </c>
      <c r="D19" s="158" t="s">
        <v>372</v>
      </c>
      <c r="E19" s="157" t="s">
        <v>106</v>
      </c>
      <c r="F19" s="157">
        <v>158</v>
      </c>
      <c r="G19" s="159" t="s">
        <v>127</v>
      </c>
      <c r="H19" s="159" t="s">
        <v>132</v>
      </c>
      <c r="I19" s="159" t="s">
        <v>138</v>
      </c>
      <c r="J19" s="157" t="s">
        <v>47</v>
      </c>
      <c r="K19" s="157" t="s">
        <v>139</v>
      </c>
      <c r="L19" s="156" t="s">
        <v>413</v>
      </c>
      <c r="M19" s="160">
        <v>1</v>
      </c>
      <c r="N19" s="160">
        <v>1</v>
      </c>
      <c r="O19" s="160"/>
      <c r="P19" s="160"/>
      <c r="Q19" s="160"/>
      <c r="R19" s="160"/>
      <c r="S19" s="160"/>
      <c r="T19" s="160"/>
      <c r="U19" s="160"/>
      <c r="V19" s="160"/>
      <c r="W19" s="160">
        <v>1</v>
      </c>
      <c r="X19" s="160"/>
      <c r="Y19" s="160">
        <v>1</v>
      </c>
      <c r="Z19" s="161"/>
    </row>
    <row r="20" spans="1:26" ht="10.5" customHeight="1" thickBot="1" thickTop="1">
      <c r="A20" s="162"/>
      <c r="B20" s="163"/>
      <c r="C20" s="163"/>
      <c r="D20" s="164"/>
      <c r="E20" s="163"/>
      <c r="F20" s="163"/>
      <c r="G20" s="165"/>
      <c r="H20" s="165"/>
      <c r="I20" s="165"/>
      <c r="J20" s="163"/>
      <c r="K20" s="163"/>
      <c r="L20" s="162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7"/>
    </row>
    <row r="21" spans="1:26" ht="60.75" customHeight="1" thickTop="1">
      <c r="A21" s="168" t="s">
        <v>189</v>
      </c>
      <c r="B21" s="169">
        <v>300119</v>
      </c>
      <c r="C21" s="169" t="s">
        <v>415</v>
      </c>
      <c r="D21" s="170" t="s">
        <v>416</v>
      </c>
      <c r="E21" s="169" t="s">
        <v>107</v>
      </c>
      <c r="F21" s="169">
        <v>148</v>
      </c>
      <c r="G21" s="171" t="s">
        <v>127</v>
      </c>
      <c r="H21" s="171" t="s">
        <v>137</v>
      </c>
      <c r="I21" s="171" t="s">
        <v>137</v>
      </c>
      <c r="J21" s="169" t="s">
        <v>139</v>
      </c>
      <c r="K21" s="169" t="s">
        <v>47</v>
      </c>
      <c r="L21" s="168" t="s">
        <v>189</v>
      </c>
      <c r="M21" s="172">
        <v>1</v>
      </c>
      <c r="N21" s="172">
        <v>1</v>
      </c>
      <c r="O21" s="172"/>
      <c r="P21" s="172"/>
      <c r="Q21" s="172"/>
      <c r="R21" s="172"/>
      <c r="S21" s="172"/>
      <c r="T21" s="172"/>
      <c r="U21" s="172"/>
      <c r="V21" s="172"/>
      <c r="W21" s="172"/>
      <c r="X21" s="172">
        <v>1</v>
      </c>
      <c r="Y21" s="173"/>
      <c r="Z21" s="174" t="s">
        <v>386</v>
      </c>
    </row>
    <row r="22" spans="1:26" ht="60.75" customHeight="1">
      <c r="A22" s="63" t="s">
        <v>34</v>
      </c>
      <c r="B22" s="59">
        <v>300130</v>
      </c>
      <c r="C22" s="59" t="s">
        <v>417</v>
      </c>
      <c r="D22" s="60" t="s">
        <v>95</v>
      </c>
      <c r="E22" s="59" t="s">
        <v>80</v>
      </c>
      <c r="F22" s="59">
        <v>38</v>
      </c>
      <c r="G22" s="61" t="s">
        <v>125</v>
      </c>
      <c r="H22" s="61" t="s">
        <v>137</v>
      </c>
      <c r="I22" s="61" t="s">
        <v>137</v>
      </c>
      <c r="J22" s="59" t="s">
        <v>139</v>
      </c>
      <c r="K22" s="59" t="s">
        <v>47</v>
      </c>
      <c r="L22" s="63" t="s">
        <v>34</v>
      </c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62"/>
    </row>
    <row r="23" spans="1:26" ht="60.75" customHeight="1">
      <c r="A23" s="63" t="s">
        <v>191</v>
      </c>
      <c r="B23" s="59">
        <v>300161</v>
      </c>
      <c r="C23" s="59" t="s">
        <v>418</v>
      </c>
      <c r="D23" s="60" t="s">
        <v>192</v>
      </c>
      <c r="E23" s="59" t="s">
        <v>81</v>
      </c>
      <c r="F23" s="59">
        <v>140</v>
      </c>
      <c r="G23" s="61" t="s">
        <v>125</v>
      </c>
      <c r="H23" s="61" t="s">
        <v>133</v>
      </c>
      <c r="I23" s="61" t="s">
        <v>133</v>
      </c>
      <c r="J23" s="59" t="s">
        <v>139</v>
      </c>
      <c r="K23" s="59" t="s">
        <v>47</v>
      </c>
      <c r="L23" s="63" t="s">
        <v>191</v>
      </c>
      <c r="M23" s="155">
        <v>1</v>
      </c>
      <c r="N23" s="155">
        <v>1</v>
      </c>
      <c r="O23" s="155"/>
      <c r="P23" s="155"/>
      <c r="Q23" s="155"/>
      <c r="R23" s="155"/>
      <c r="S23" s="155"/>
      <c r="T23" s="155"/>
      <c r="U23" s="155"/>
      <c r="V23" s="155"/>
      <c r="W23" s="155">
        <v>1</v>
      </c>
      <c r="X23" s="155">
        <v>1</v>
      </c>
      <c r="Y23" s="155"/>
      <c r="Z23" s="62"/>
    </row>
    <row r="24" spans="1:26" ht="60.75" customHeight="1">
      <c r="A24" s="63" t="s">
        <v>193</v>
      </c>
      <c r="B24" s="59">
        <v>300177</v>
      </c>
      <c r="C24" s="59" t="s">
        <v>239</v>
      </c>
      <c r="D24" s="60" t="s">
        <v>194</v>
      </c>
      <c r="E24" s="59" t="s">
        <v>108</v>
      </c>
      <c r="F24" s="59">
        <v>199</v>
      </c>
      <c r="G24" s="61" t="s">
        <v>127</v>
      </c>
      <c r="H24" s="61" t="s">
        <v>137</v>
      </c>
      <c r="I24" s="61" t="s">
        <v>137</v>
      </c>
      <c r="J24" s="59" t="s">
        <v>139</v>
      </c>
      <c r="K24" s="59" t="s">
        <v>47</v>
      </c>
      <c r="L24" s="63" t="s">
        <v>193</v>
      </c>
      <c r="M24" s="155"/>
      <c r="N24" s="155">
        <v>1</v>
      </c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62"/>
    </row>
    <row r="25" spans="1:26" ht="60.75" customHeight="1">
      <c r="A25" s="63" t="s">
        <v>197</v>
      </c>
      <c r="B25" s="59">
        <v>300196</v>
      </c>
      <c r="C25" s="59" t="s">
        <v>419</v>
      </c>
      <c r="D25" s="60" t="s">
        <v>84</v>
      </c>
      <c r="E25" s="59" t="s">
        <v>109</v>
      </c>
      <c r="F25" s="59">
        <v>80</v>
      </c>
      <c r="G25" s="61" t="s">
        <v>125</v>
      </c>
      <c r="H25" s="61" t="s">
        <v>133</v>
      </c>
      <c r="I25" s="61" t="s">
        <v>133</v>
      </c>
      <c r="J25" s="59" t="s">
        <v>139</v>
      </c>
      <c r="K25" s="59" t="s">
        <v>47</v>
      </c>
      <c r="L25" s="63" t="s">
        <v>197</v>
      </c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62"/>
    </row>
    <row r="26" spans="1:26" ht="60.75" customHeight="1">
      <c r="A26" s="63" t="s">
        <v>199</v>
      </c>
      <c r="B26" s="59">
        <v>300217</v>
      </c>
      <c r="C26" s="59" t="s">
        <v>420</v>
      </c>
      <c r="D26" s="60" t="s">
        <v>85</v>
      </c>
      <c r="E26" s="59" t="s">
        <v>110</v>
      </c>
      <c r="F26" s="59">
        <v>175</v>
      </c>
      <c r="G26" s="61" t="s">
        <v>125</v>
      </c>
      <c r="H26" s="61" t="s">
        <v>137</v>
      </c>
      <c r="I26" s="61" t="s">
        <v>137</v>
      </c>
      <c r="J26" s="59" t="s">
        <v>139</v>
      </c>
      <c r="K26" s="59" t="s">
        <v>47</v>
      </c>
      <c r="L26" s="63" t="s">
        <v>199</v>
      </c>
      <c r="M26" s="155">
        <v>1</v>
      </c>
      <c r="N26" s="155">
        <v>1</v>
      </c>
      <c r="O26" s="155"/>
      <c r="P26" s="155"/>
      <c r="Q26" s="155"/>
      <c r="R26" s="155"/>
      <c r="S26" s="155"/>
      <c r="T26" s="155"/>
      <c r="U26" s="155"/>
      <c r="V26" s="155"/>
      <c r="W26" s="155">
        <v>1</v>
      </c>
      <c r="X26" s="155"/>
      <c r="Y26" s="155"/>
      <c r="Z26" s="62"/>
    </row>
    <row r="27" spans="1:26" ht="60.75" customHeight="1">
      <c r="A27" s="63" t="s">
        <v>38</v>
      </c>
      <c r="B27" s="59">
        <v>300098</v>
      </c>
      <c r="C27" s="59" t="s">
        <v>421</v>
      </c>
      <c r="D27" s="60" t="s">
        <v>202</v>
      </c>
      <c r="E27" s="59" t="s">
        <v>111</v>
      </c>
      <c r="F27" s="59">
        <v>50</v>
      </c>
      <c r="G27" s="61" t="s">
        <v>123</v>
      </c>
      <c r="H27" s="61" t="s">
        <v>137</v>
      </c>
      <c r="I27" s="61" t="s">
        <v>137</v>
      </c>
      <c r="J27" s="59" t="s">
        <v>47</v>
      </c>
      <c r="K27" s="59" t="s">
        <v>47</v>
      </c>
      <c r="L27" s="63" t="s">
        <v>38</v>
      </c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62" t="s">
        <v>422</v>
      </c>
    </row>
    <row r="28" spans="1:26" ht="60.75" customHeight="1">
      <c r="A28" s="57" t="s">
        <v>39</v>
      </c>
      <c r="B28" s="58">
        <v>300294</v>
      </c>
      <c r="C28" s="59" t="s">
        <v>423</v>
      </c>
      <c r="D28" s="60" t="s">
        <v>376</v>
      </c>
      <c r="E28" s="59" t="s">
        <v>112</v>
      </c>
      <c r="F28" s="59">
        <v>116</v>
      </c>
      <c r="G28" s="61" t="s">
        <v>127</v>
      </c>
      <c r="H28" s="61" t="s">
        <v>135</v>
      </c>
      <c r="I28" s="61" t="s">
        <v>137</v>
      </c>
      <c r="J28" s="59" t="s">
        <v>139</v>
      </c>
      <c r="K28" s="59" t="s">
        <v>47</v>
      </c>
      <c r="L28" s="57" t="s">
        <v>39</v>
      </c>
      <c r="M28" s="155">
        <v>1</v>
      </c>
      <c r="N28" s="155">
        <v>1</v>
      </c>
      <c r="O28" s="155"/>
      <c r="P28" s="155"/>
      <c r="Q28" s="155"/>
      <c r="R28" s="155"/>
      <c r="S28" s="155"/>
      <c r="T28" s="155"/>
      <c r="U28" s="155"/>
      <c r="V28" s="155"/>
      <c r="W28" s="155">
        <v>1</v>
      </c>
      <c r="X28" s="155">
        <v>1</v>
      </c>
      <c r="Y28" s="155"/>
      <c r="Z28" s="62" t="s">
        <v>205</v>
      </c>
    </row>
    <row r="29" spans="1:26" ht="60.75" customHeight="1">
      <c r="A29" s="57" t="s">
        <v>40</v>
      </c>
      <c r="B29" s="58">
        <v>300050</v>
      </c>
      <c r="C29" s="59" t="s">
        <v>424</v>
      </c>
      <c r="D29" s="59" t="s">
        <v>377</v>
      </c>
      <c r="E29" s="59" t="s">
        <v>113</v>
      </c>
      <c r="F29" s="59">
        <v>125</v>
      </c>
      <c r="G29" s="61" t="s">
        <v>122</v>
      </c>
      <c r="H29" s="61" t="s">
        <v>137</v>
      </c>
      <c r="I29" s="61" t="s">
        <v>137</v>
      </c>
      <c r="J29" s="59" t="s">
        <v>139</v>
      </c>
      <c r="K29" s="59" t="s">
        <v>47</v>
      </c>
      <c r="L29" s="57" t="s">
        <v>40</v>
      </c>
      <c r="M29" s="155">
        <v>1</v>
      </c>
      <c r="N29" s="155">
        <v>1</v>
      </c>
      <c r="O29" s="155"/>
      <c r="P29" s="155">
        <v>1</v>
      </c>
      <c r="Q29" s="155">
        <v>1</v>
      </c>
      <c r="R29" s="155"/>
      <c r="S29" s="155"/>
      <c r="T29" s="155"/>
      <c r="U29" s="155"/>
      <c r="V29" s="155"/>
      <c r="W29" s="155"/>
      <c r="X29" s="155">
        <v>1</v>
      </c>
      <c r="Y29" s="155"/>
      <c r="Z29" s="62"/>
    </row>
    <row r="30" spans="1:26" ht="60.75" customHeight="1">
      <c r="A30" s="57" t="s">
        <v>41</v>
      </c>
      <c r="B30" s="58">
        <v>300063</v>
      </c>
      <c r="C30" s="59" t="s">
        <v>425</v>
      </c>
      <c r="D30" s="60" t="s">
        <v>89</v>
      </c>
      <c r="E30" s="64" t="s">
        <v>209</v>
      </c>
      <c r="F30" s="59">
        <v>25</v>
      </c>
      <c r="G30" s="61" t="s">
        <v>127</v>
      </c>
      <c r="H30" s="61" t="s">
        <v>137</v>
      </c>
      <c r="I30" s="61" t="s">
        <v>137</v>
      </c>
      <c r="J30" s="59" t="s">
        <v>47</v>
      </c>
      <c r="K30" s="59" t="s">
        <v>47</v>
      </c>
      <c r="L30" s="57" t="s">
        <v>41</v>
      </c>
      <c r="M30" s="155"/>
      <c r="N30" s="155"/>
      <c r="O30" s="155"/>
      <c r="P30" s="155"/>
      <c r="Q30" s="155"/>
      <c r="R30" s="155">
        <v>1</v>
      </c>
      <c r="S30" s="155"/>
      <c r="T30" s="155"/>
      <c r="U30" s="155">
        <v>1</v>
      </c>
      <c r="V30" s="155"/>
      <c r="W30" s="155">
        <v>1</v>
      </c>
      <c r="X30" s="155"/>
      <c r="Y30" s="155"/>
      <c r="Z30" s="62"/>
    </row>
    <row r="31" spans="1:26" ht="60.75" customHeight="1">
      <c r="A31" s="57" t="s">
        <v>42</v>
      </c>
      <c r="B31" s="58">
        <v>300079</v>
      </c>
      <c r="C31" s="59" t="s">
        <v>426</v>
      </c>
      <c r="D31" s="60" t="s">
        <v>90</v>
      </c>
      <c r="E31" s="59" t="s">
        <v>114</v>
      </c>
      <c r="F31" s="59">
        <v>103</v>
      </c>
      <c r="G31" s="61" t="s">
        <v>122</v>
      </c>
      <c r="H31" s="61" t="s">
        <v>137</v>
      </c>
      <c r="I31" s="61" t="s">
        <v>137</v>
      </c>
      <c r="J31" s="59" t="s">
        <v>47</v>
      </c>
      <c r="K31" s="59" t="s">
        <v>47</v>
      </c>
      <c r="L31" s="57" t="s">
        <v>42</v>
      </c>
      <c r="M31" s="155">
        <v>1</v>
      </c>
      <c r="N31" s="155">
        <v>1</v>
      </c>
      <c r="O31" s="155"/>
      <c r="P31" s="155">
        <v>1</v>
      </c>
      <c r="Q31" s="155"/>
      <c r="R31" s="155"/>
      <c r="S31" s="155"/>
      <c r="T31" s="155"/>
      <c r="U31" s="155"/>
      <c r="V31" s="155"/>
      <c r="W31" s="155">
        <v>1</v>
      </c>
      <c r="X31" s="155">
        <v>1</v>
      </c>
      <c r="Y31" s="155"/>
      <c r="Z31" s="62" t="s">
        <v>378</v>
      </c>
    </row>
    <row r="32" spans="1:26" ht="60.75" customHeight="1">
      <c r="A32" s="57" t="s">
        <v>43</v>
      </c>
      <c r="B32" s="58">
        <v>300085</v>
      </c>
      <c r="C32" s="59" t="s">
        <v>427</v>
      </c>
      <c r="D32" s="60" t="s">
        <v>379</v>
      </c>
      <c r="E32" s="59" t="s">
        <v>115</v>
      </c>
      <c r="F32" s="59">
        <v>82</v>
      </c>
      <c r="G32" s="61" t="s">
        <v>127</v>
      </c>
      <c r="H32" s="61" t="s">
        <v>137</v>
      </c>
      <c r="I32" s="61" t="s">
        <v>137</v>
      </c>
      <c r="J32" s="59" t="s">
        <v>139</v>
      </c>
      <c r="K32" s="59" t="s">
        <v>47</v>
      </c>
      <c r="L32" s="57" t="s">
        <v>43</v>
      </c>
      <c r="M32" s="155"/>
      <c r="N32" s="155">
        <v>2</v>
      </c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62"/>
    </row>
    <row r="33" spans="1:26" ht="60.75" customHeight="1">
      <c r="A33" s="57" t="s">
        <v>44</v>
      </c>
      <c r="B33" s="58">
        <v>300275</v>
      </c>
      <c r="C33" s="59" t="s">
        <v>428</v>
      </c>
      <c r="D33" s="60" t="s">
        <v>92</v>
      </c>
      <c r="E33" s="59" t="s">
        <v>116</v>
      </c>
      <c r="F33" s="59">
        <v>30</v>
      </c>
      <c r="G33" s="61" t="s">
        <v>129</v>
      </c>
      <c r="H33" s="61" t="s">
        <v>429</v>
      </c>
      <c r="I33" s="61" t="s">
        <v>429</v>
      </c>
      <c r="J33" s="59" t="s">
        <v>47</v>
      </c>
      <c r="K33" s="59" t="s">
        <v>47</v>
      </c>
      <c r="L33" s="57" t="s">
        <v>44</v>
      </c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62" t="s">
        <v>430</v>
      </c>
    </row>
    <row r="34" spans="1:26" ht="60.75" customHeight="1">
      <c r="A34" s="57" t="s">
        <v>45</v>
      </c>
      <c r="B34" s="58">
        <v>300317</v>
      </c>
      <c r="C34" s="59" t="s">
        <v>431</v>
      </c>
      <c r="D34" s="60" t="s">
        <v>93</v>
      </c>
      <c r="E34" s="59" t="s">
        <v>117</v>
      </c>
      <c r="F34" s="59">
        <v>50</v>
      </c>
      <c r="G34" s="61" t="s">
        <v>123</v>
      </c>
      <c r="H34" s="61" t="s">
        <v>137</v>
      </c>
      <c r="I34" s="61" t="s">
        <v>137</v>
      </c>
      <c r="J34" s="59" t="s">
        <v>139</v>
      </c>
      <c r="K34" s="59" t="s">
        <v>47</v>
      </c>
      <c r="L34" s="57" t="s">
        <v>45</v>
      </c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62"/>
    </row>
    <row r="35" spans="1:42" s="81" customFormat="1" ht="60.75" customHeight="1">
      <c r="A35" s="57" t="s">
        <v>46</v>
      </c>
      <c r="B35" s="59">
        <v>300339</v>
      </c>
      <c r="C35" s="59" t="s">
        <v>432</v>
      </c>
      <c r="D35" s="60" t="s">
        <v>94</v>
      </c>
      <c r="E35" s="60" t="s">
        <v>118</v>
      </c>
      <c r="F35" s="59">
        <v>102</v>
      </c>
      <c r="G35" s="61" t="s">
        <v>125</v>
      </c>
      <c r="H35" s="61" t="s">
        <v>137</v>
      </c>
      <c r="I35" s="61" t="s">
        <v>137</v>
      </c>
      <c r="J35" s="59" t="s">
        <v>139</v>
      </c>
      <c r="K35" s="59" t="s">
        <v>47</v>
      </c>
      <c r="L35" s="57" t="s">
        <v>46</v>
      </c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73"/>
      <c r="AA35" s="176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</row>
    <row r="36" spans="1:26" ht="60.75" customHeight="1">
      <c r="A36" s="57" t="s">
        <v>382</v>
      </c>
      <c r="B36" s="58">
        <v>300340</v>
      </c>
      <c r="C36" s="59" t="s">
        <v>433</v>
      </c>
      <c r="D36" s="60" t="s">
        <v>216</v>
      </c>
      <c r="E36" s="59" t="s">
        <v>434</v>
      </c>
      <c r="F36" s="59">
        <v>60</v>
      </c>
      <c r="G36" s="61" t="s">
        <v>125</v>
      </c>
      <c r="H36" s="61" t="s">
        <v>137</v>
      </c>
      <c r="I36" s="61" t="s">
        <v>137</v>
      </c>
      <c r="J36" s="59" t="s">
        <v>139</v>
      </c>
      <c r="K36" s="59" t="s">
        <v>47</v>
      </c>
      <c r="L36" s="57" t="s">
        <v>382</v>
      </c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62"/>
    </row>
    <row r="37" spans="1:21" s="65" customFormat="1" ht="35.25" customHeight="1">
      <c r="A37" s="75" t="s">
        <v>437</v>
      </c>
      <c r="L37" s="75" t="s">
        <v>437</v>
      </c>
      <c r="M37" s="76"/>
      <c r="N37" s="77"/>
      <c r="O37" s="78"/>
      <c r="P37" s="77"/>
      <c r="Q37" s="77"/>
      <c r="R37" s="77"/>
      <c r="S37" s="77"/>
      <c r="T37" s="77"/>
      <c r="U37" s="77"/>
    </row>
    <row r="38" spans="1:26" ht="30.75">
      <c r="A38" s="177" t="s">
        <v>435</v>
      </c>
      <c r="B38" s="177"/>
      <c r="C38" s="178"/>
      <c r="K38" s="67" t="s">
        <v>218</v>
      </c>
      <c r="L38" s="77"/>
      <c r="M38" s="71"/>
      <c r="N38" s="71"/>
      <c r="O38" s="79"/>
      <c r="P38" s="71"/>
      <c r="Q38" s="71"/>
      <c r="R38" s="71"/>
      <c r="Z38" s="67" t="s">
        <v>218</v>
      </c>
    </row>
  </sheetData>
  <mergeCells count="6">
    <mergeCell ref="M5:Z5"/>
    <mergeCell ref="M1:Z1"/>
    <mergeCell ref="M3:Z3"/>
    <mergeCell ref="B3:K3"/>
    <mergeCell ref="B1:K1"/>
    <mergeCell ref="B5:K5"/>
  </mergeCells>
  <hyperlinks>
    <hyperlink ref="K38" location="Indice!A1" display="Volver al menú"/>
    <hyperlink ref="Z38" location="Indice!A1" display="Volver al menú"/>
  </hyperlinks>
  <printOptions horizontalCentered="1"/>
  <pageMargins left="0.1968503937007874" right="0.1968503937007874" top="0.3937007874015748" bottom="0.07874015748031496" header="0" footer="0"/>
  <pageSetup fitToWidth="2" horizontalDpi="600" verticalDpi="600" orientation="landscape" paperSize="9" scale="26" r:id="rId2"/>
  <colBreaks count="1" manualBreakCount="1">
    <brk id="11" max="3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zoomScale="97" zoomScaleNormal="97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3" width="10.28125" style="0" customWidth="1"/>
    <col min="4" max="4" width="11.00390625" style="0" customWidth="1"/>
    <col min="5" max="6" width="10.28125" style="0" customWidth="1"/>
    <col min="7" max="7" width="11.00390625" style="0" customWidth="1"/>
    <col min="8" max="9" width="10.28125" style="0" customWidth="1"/>
    <col min="10" max="10" width="11.00390625" style="0" customWidth="1"/>
    <col min="11" max="11" width="9.8515625" style="0" customWidth="1"/>
  </cols>
  <sheetData>
    <row r="1" ht="25.5" customHeight="1">
      <c r="A1" s="26" t="s">
        <v>479</v>
      </c>
    </row>
    <row r="2" spans="1:11" ht="15">
      <c r="A2" s="17" t="s">
        <v>482</v>
      </c>
      <c r="B2" s="8"/>
      <c r="C2" s="8"/>
      <c r="D2" s="8"/>
      <c r="E2" s="8"/>
      <c r="F2" s="8"/>
      <c r="G2" s="12"/>
      <c r="H2" s="12"/>
      <c r="I2" s="12"/>
      <c r="J2" s="12"/>
      <c r="K2" s="12"/>
    </row>
    <row r="3" ht="9" customHeight="1">
      <c r="A3" s="11"/>
    </row>
    <row r="4" ht="9" customHeight="1"/>
    <row r="5" spans="1:10" ht="20.25" customHeight="1">
      <c r="A5" s="4"/>
      <c r="B5" s="207" t="s">
        <v>246</v>
      </c>
      <c r="C5" s="207"/>
      <c r="D5" s="207"/>
      <c r="E5" s="207" t="s">
        <v>1</v>
      </c>
      <c r="F5" s="207"/>
      <c r="G5" s="207"/>
      <c r="H5" s="207" t="s">
        <v>0</v>
      </c>
      <c r="I5" s="207"/>
      <c r="J5" s="207"/>
    </row>
    <row r="6" spans="1:10" ht="30" customHeight="1">
      <c r="A6" s="6"/>
      <c r="B6" s="5" t="s">
        <v>438</v>
      </c>
      <c r="C6" s="5" t="s">
        <v>439</v>
      </c>
      <c r="D6" s="7" t="s">
        <v>440</v>
      </c>
      <c r="E6" s="5" t="s">
        <v>23</v>
      </c>
      <c r="F6" s="5" t="s">
        <v>439</v>
      </c>
      <c r="G6" s="7" t="s">
        <v>440</v>
      </c>
      <c r="H6" s="5" t="s">
        <v>438</v>
      </c>
      <c r="I6" s="5" t="s">
        <v>439</v>
      </c>
      <c r="J6" s="7" t="s">
        <v>440</v>
      </c>
    </row>
    <row r="7" spans="1:10" ht="8.25" customHeight="1">
      <c r="A7" s="13"/>
      <c r="B7" s="14"/>
      <c r="C7" s="14"/>
      <c r="D7" s="15"/>
      <c r="E7" s="14"/>
      <c r="F7" s="14"/>
      <c r="G7" s="15"/>
      <c r="H7" s="14"/>
      <c r="I7" s="14"/>
      <c r="J7" s="15"/>
    </row>
    <row r="8" spans="1:10" ht="12.75" customHeight="1">
      <c r="A8" s="13" t="s">
        <v>24</v>
      </c>
      <c r="B8" s="14"/>
      <c r="C8" s="14"/>
      <c r="D8" s="15"/>
      <c r="E8" s="14"/>
      <c r="F8" s="14"/>
      <c r="G8" s="15"/>
      <c r="H8" s="14"/>
      <c r="I8" s="14"/>
      <c r="J8" s="15"/>
    </row>
    <row r="9" spans="1:11" ht="12.75">
      <c r="A9" t="s">
        <v>3</v>
      </c>
      <c r="B9" s="1">
        <v>9</v>
      </c>
      <c r="C9" s="3">
        <v>6.139958302860948</v>
      </c>
      <c r="D9" s="3">
        <v>-0.9317727833386025</v>
      </c>
      <c r="E9" s="27">
        <v>8</v>
      </c>
      <c r="F9" s="3">
        <v>5.457740713654176</v>
      </c>
      <c r="G9" s="3">
        <v>-0.9317727833385914</v>
      </c>
      <c r="H9" s="27">
        <v>17</v>
      </c>
      <c r="I9" s="3">
        <v>11.597699016515124</v>
      </c>
      <c r="J9" s="3">
        <v>-0.9317727833386025</v>
      </c>
      <c r="K9" s="31"/>
    </row>
    <row r="10" spans="1:11" ht="12.75" customHeight="1">
      <c r="A10" t="s">
        <v>4</v>
      </c>
      <c r="B10" s="1">
        <v>0</v>
      </c>
      <c r="C10" s="3">
        <v>0</v>
      </c>
      <c r="D10" s="3">
        <v>0</v>
      </c>
      <c r="E10" s="27">
        <v>6</v>
      </c>
      <c r="F10" s="3">
        <v>4.093305535240632</v>
      </c>
      <c r="G10" s="3">
        <v>-0.9317727833386025</v>
      </c>
      <c r="H10" s="27">
        <v>6</v>
      </c>
      <c r="I10" s="3">
        <v>4.093305535240632</v>
      </c>
      <c r="J10" s="3">
        <v>-0.9317727833386025</v>
      </c>
      <c r="K10" s="31"/>
    </row>
    <row r="11" spans="1:11" ht="12.75">
      <c r="A11" t="s">
        <v>5</v>
      </c>
      <c r="B11" s="1">
        <v>1</v>
      </c>
      <c r="C11" s="3">
        <v>0.682217589206772</v>
      </c>
      <c r="D11" s="3">
        <v>-0.9317727833385914</v>
      </c>
      <c r="E11" s="27">
        <v>2</v>
      </c>
      <c r="F11" s="3">
        <v>1.364435178413544</v>
      </c>
      <c r="G11" s="3">
        <v>-0.9317727833385914</v>
      </c>
      <c r="H11" s="27">
        <v>3</v>
      </c>
      <c r="I11" s="3">
        <v>2.046652767620316</v>
      </c>
      <c r="J11" s="3">
        <v>-0.9317727833386025</v>
      </c>
      <c r="K11" s="31"/>
    </row>
    <row r="12" spans="1:11" ht="12.75">
      <c r="A12" s="21" t="s">
        <v>26</v>
      </c>
      <c r="B12" s="22">
        <v>10</v>
      </c>
      <c r="C12" s="23">
        <v>6.82217589206772</v>
      </c>
      <c r="D12" s="23">
        <v>-0.9317727833386025</v>
      </c>
      <c r="E12" s="28">
        <v>16</v>
      </c>
      <c r="F12" s="23">
        <v>10.915481427308352</v>
      </c>
      <c r="G12" s="23">
        <v>-0.9317727833385914</v>
      </c>
      <c r="H12" s="28">
        <v>26</v>
      </c>
      <c r="I12" s="23">
        <v>17.737657319376073</v>
      </c>
      <c r="J12" s="23">
        <v>-0.9317727833386025</v>
      </c>
      <c r="K12" s="31"/>
    </row>
    <row r="13" spans="2:11" ht="12.75">
      <c r="B13" s="1"/>
      <c r="C13" s="1"/>
      <c r="D13" s="1"/>
      <c r="E13" s="27"/>
      <c r="F13" s="1"/>
      <c r="G13" s="1"/>
      <c r="H13" s="27"/>
      <c r="I13" s="150"/>
      <c r="J13" s="1"/>
      <c r="K13" s="31"/>
    </row>
    <row r="14" spans="1:11" ht="12.75">
      <c r="A14" t="s">
        <v>6</v>
      </c>
      <c r="B14" s="1">
        <v>0</v>
      </c>
      <c r="C14" s="3">
        <v>0</v>
      </c>
      <c r="D14" s="3">
        <v>0</v>
      </c>
      <c r="E14" s="27">
        <v>12</v>
      </c>
      <c r="F14" s="3">
        <v>8.186611070481264</v>
      </c>
      <c r="G14" s="3">
        <v>-0.9317727833386025</v>
      </c>
      <c r="H14" s="27">
        <v>12</v>
      </c>
      <c r="I14" s="3">
        <v>8.186611070481264</v>
      </c>
      <c r="J14" s="3">
        <v>-0.9317727833386025</v>
      </c>
      <c r="K14" s="31"/>
    </row>
    <row r="15" spans="1:11" ht="13.5" customHeight="1">
      <c r="A15" s="24" t="s">
        <v>477</v>
      </c>
      <c r="B15" s="22">
        <v>10</v>
      </c>
      <c r="C15" s="23">
        <v>6.82217589206772</v>
      </c>
      <c r="D15" s="23">
        <v>-0.9317727833386025</v>
      </c>
      <c r="E15" s="29">
        <v>0</v>
      </c>
      <c r="F15" s="23">
        <v>0</v>
      </c>
      <c r="G15" s="23">
        <v>-100</v>
      </c>
      <c r="H15" s="28">
        <v>10</v>
      </c>
      <c r="I15" s="23">
        <v>6.82217589206772</v>
      </c>
      <c r="J15" s="23">
        <v>-9.937975257580556</v>
      </c>
      <c r="K15" s="31"/>
    </row>
    <row r="16" spans="2:10" ht="11.25" customHeight="1">
      <c r="B16" s="1"/>
      <c r="C16" s="1"/>
      <c r="D16" s="1"/>
      <c r="E16" s="27"/>
      <c r="F16" s="1"/>
      <c r="G16" s="1"/>
      <c r="H16" s="27"/>
      <c r="I16" s="1"/>
      <c r="J16" s="3"/>
    </row>
    <row r="17" spans="1:10" ht="12.75">
      <c r="A17" t="s">
        <v>25</v>
      </c>
      <c r="B17" s="1"/>
      <c r="C17" s="1"/>
      <c r="D17" s="1"/>
      <c r="E17" s="27"/>
      <c r="F17" s="66"/>
      <c r="G17" s="1"/>
      <c r="H17" s="27"/>
      <c r="I17" s="1"/>
      <c r="J17" s="3"/>
    </row>
    <row r="18" spans="1:11" ht="12.75">
      <c r="A18" t="s">
        <v>8</v>
      </c>
      <c r="B18" s="2">
        <v>3047</v>
      </c>
      <c r="C18" s="3">
        <v>2.078716994313034</v>
      </c>
      <c r="D18" s="3">
        <v>-0.24425369161689137</v>
      </c>
      <c r="E18" s="2">
        <v>1523</v>
      </c>
      <c r="F18" s="3">
        <v>1.0390173883619136</v>
      </c>
      <c r="G18" s="3">
        <v>-0.47433373946220714</v>
      </c>
      <c r="H18" s="2">
        <v>4570</v>
      </c>
      <c r="I18" s="3">
        <v>3.1177343826749477</v>
      </c>
      <c r="J18" s="3">
        <v>-0.32104835311701496</v>
      </c>
      <c r="K18" s="31"/>
    </row>
    <row r="19" spans="1:11" ht="12.75">
      <c r="A19" t="s">
        <v>9</v>
      </c>
      <c r="B19" s="2">
        <v>15</v>
      </c>
      <c r="C19" s="3">
        <v>10.23326383810158</v>
      </c>
      <c r="D19" s="3">
        <v>-0.9317727833386136</v>
      </c>
      <c r="E19" s="27">
        <v>6</v>
      </c>
      <c r="F19" s="3">
        <v>4.093305535240632</v>
      </c>
      <c r="G19" s="3">
        <v>-0.9317727833386025</v>
      </c>
      <c r="H19" s="27">
        <v>21</v>
      </c>
      <c r="I19" s="3">
        <v>14.326569373342211</v>
      </c>
      <c r="J19" s="3">
        <v>-0.9317727833386136</v>
      </c>
      <c r="K19" s="31"/>
    </row>
    <row r="20" spans="1:11" ht="12.75">
      <c r="A20" s="12" t="s">
        <v>10</v>
      </c>
      <c r="B20" s="2">
        <v>6</v>
      </c>
      <c r="C20" s="3">
        <v>4.093305535240632</v>
      </c>
      <c r="D20" s="3">
        <v>18.881872659993682</v>
      </c>
      <c r="E20" s="27">
        <v>9</v>
      </c>
      <c r="F20" s="3">
        <v>6.139958302860948</v>
      </c>
      <c r="G20" s="3">
        <v>-10.838595505004744</v>
      </c>
      <c r="H20" s="27">
        <v>15</v>
      </c>
      <c r="I20" s="3">
        <v>10.23326383810158</v>
      </c>
      <c r="J20" s="3">
        <v>-0.9317727833386136</v>
      </c>
      <c r="K20" s="31"/>
    </row>
    <row r="21" spans="1:11" ht="12.75">
      <c r="A21" t="s">
        <v>11</v>
      </c>
      <c r="B21" s="2">
        <v>1</v>
      </c>
      <c r="C21" s="3">
        <v>0.682217589206772</v>
      </c>
      <c r="D21" s="3" t="s">
        <v>489</v>
      </c>
      <c r="E21" s="27">
        <v>0</v>
      </c>
      <c r="F21" s="3">
        <v>0</v>
      </c>
      <c r="G21" s="3">
        <v>0</v>
      </c>
      <c r="H21" s="27">
        <v>1</v>
      </c>
      <c r="I21" s="3">
        <v>0.682217589206772</v>
      </c>
      <c r="J21" s="3" t="s">
        <v>489</v>
      </c>
      <c r="K21" s="31"/>
    </row>
    <row r="22" spans="1:11" ht="12.75">
      <c r="A22" t="s">
        <v>12</v>
      </c>
      <c r="B22" s="2">
        <v>3</v>
      </c>
      <c r="C22" s="3">
        <v>2.046652767620316</v>
      </c>
      <c r="D22" s="3">
        <v>-0.9317727833386025</v>
      </c>
      <c r="E22" s="27">
        <v>2</v>
      </c>
      <c r="F22" s="3">
        <v>1.364435178413544</v>
      </c>
      <c r="G22" s="3">
        <v>-0.9317727833385914</v>
      </c>
      <c r="H22" s="27">
        <v>5</v>
      </c>
      <c r="I22" s="3">
        <v>3.41108794603386</v>
      </c>
      <c r="J22" s="3">
        <v>-0.9317727833386025</v>
      </c>
      <c r="K22" s="31"/>
    </row>
    <row r="23" spans="1:11" ht="12.75">
      <c r="A23" t="s">
        <v>13</v>
      </c>
      <c r="B23" s="2">
        <v>5</v>
      </c>
      <c r="C23" s="3">
        <v>3.41108794603386</v>
      </c>
      <c r="D23" s="3">
        <v>-0.9317727833386025</v>
      </c>
      <c r="E23" s="27">
        <v>1</v>
      </c>
      <c r="F23" s="3">
        <v>0.682217589206772</v>
      </c>
      <c r="G23" s="3">
        <v>-0.9317727833385914</v>
      </c>
      <c r="H23" s="27">
        <v>6</v>
      </c>
      <c r="I23" s="3">
        <v>4.093305535240632</v>
      </c>
      <c r="J23" s="3">
        <v>-0.9317727833386025</v>
      </c>
      <c r="K23" s="31"/>
    </row>
    <row r="24" spans="1:11" ht="12.75">
      <c r="A24" s="12" t="s">
        <v>14</v>
      </c>
      <c r="B24" s="2">
        <v>0</v>
      </c>
      <c r="C24" s="3">
        <v>0</v>
      </c>
      <c r="D24" s="3">
        <v>0</v>
      </c>
      <c r="E24" s="27">
        <v>1</v>
      </c>
      <c r="F24" s="3">
        <v>0.682217589206772</v>
      </c>
      <c r="G24" s="3">
        <v>-0.9317727833385914</v>
      </c>
      <c r="H24" s="27">
        <v>1</v>
      </c>
      <c r="I24" s="3">
        <v>0.682217589206772</v>
      </c>
      <c r="J24" s="3">
        <v>-0.9317727833385914</v>
      </c>
      <c r="K24" s="31"/>
    </row>
    <row r="25" spans="1:11" ht="12.75">
      <c r="A25" t="s">
        <v>15</v>
      </c>
      <c r="B25" s="2">
        <v>0</v>
      </c>
      <c r="C25" s="3">
        <v>0</v>
      </c>
      <c r="D25" s="3">
        <v>0</v>
      </c>
      <c r="E25" s="27">
        <v>0</v>
      </c>
      <c r="F25" s="3">
        <v>0</v>
      </c>
      <c r="G25" s="3">
        <v>0</v>
      </c>
      <c r="H25" s="27">
        <v>0</v>
      </c>
      <c r="I25" s="3">
        <v>0</v>
      </c>
      <c r="J25" s="3">
        <v>0</v>
      </c>
      <c r="K25" s="31"/>
    </row>
    <row r="26" spans="1:11" ht="12.75">
      <c r="A26" t="s">
        <v>16</v>
      </c>
      <c r="B26" s="2">
        <v>3</v>
      </c>
      <c r="C26" s="3">
        <v>2.046652767620316</v>
      </c>
      <c r="D26" s="3">
        <v>-0.9317727833386025</v>
      </c>
      <c r="E26" s="27">
        <v>0</v>
      </c>
      <c r="F26" s="3">
        <v>0</v>
      </c>
      <c r="G26" s="3">
        <v>0</v>
      </c>
      <c r="H26" s="27">
        <v>3</v>
      </c>
      <c r="I26" s="3">
        <v>2.046652767620316</v>
      </c>
      <c r="J26" s="3">
        <v>-0.9317727833386025</v>
      </c>
      <c r="K26" s="31"/>
    </row>
    <row r="27" spans="1:11" ht="12.75">
      <c r="A27" t="s">
        <v>17</v>
      </c>
      <c r="B27" s="2">
        <v>3</v>
      </c>
      <c r="C27" s="3">
        <v>2.046652767620316</v>
      </c>
      <c r="D27" s="3">
        <v>-0.9317727833386025</v>
      </c>
      <c r="E27" s="27">
        <v>1</v>
      </c>
      <c r="F27" s="3">
        <v>0.682217589206772</v>
      </c>
      <c r="G27" s="3">
        <v>-0.9317727833385914</v>
      </c>
      <c r="H27" s="27">
        <v>4</v>
      </c>
      <c r="I27" s="3">
        <v>2.728870356827088</v>
      </c>
      <c r="J27" s="3">
        <v>-0.9317727833385914</v>
      </c>
      <c r="K27" s="31"/>
    </row>
    <row r="28" spans="1:11" ht="12.75">
      <c r="A28" s="12" t="s">
        <v>18</v>
      </c>
      <c r="B28" s="35">
        <v>1</v>
      </c>
      <c r="C28" s="3">
        <v>0.682217589206772</v>
      </c>
      <c r="D28" s="3">
        <v>-0.9317727833385914</v>
      </c>
      <c r="E28" s="36">
        <v>0</v>
      </c>
      <c r="F28" s="3">
        <v>0</v>
      </c>
      <c r="G28" s="3">
        <v>0</v>
      </c>
      <c r="H28" s="36">
        <v>1</v>
      </c>
      <c r="I28" s="3">
        <v>0.682217589206772</v>
      </c>
      <c r="J28" s="3">
        <v>-0.9317727833385914</v>
      </c>
      <c r="K28" s="31"/>
    </row>
    <row r="29" spans="1:11" ht="12.75">
      <c r="A29" t="s">
        <v>19</v>
      </c>
      <c r="B29" s="2">
        <v>11</v>
      </c>
      <c r="C29" s="3">
        <v>7.504393481274492</v>
      </c>
      <c r="D29" s="3">
        <v>-0.9317727833386136</v>
      </c>
      <c r="E29" s="27">
        <v>5</v>
      </c>
      <c r="F29" s="3">
        <v>3.41108794603386</v>
      </c>
      <c r="G29" s="3">
        <v>-0.9317727833386025</v>
      </c>
      <c r="H29" s="27">
        <v>16</v>
      </c>
      <c r="I29" s="3">
        <v>10.915481427308352</v>
      </c>
      <c r="J29" s="3">
        <v>-0.9317727833385914</v>
      </c>
      <c r="K29" s="31"/>
    </row>
    <row r="30" spans="1:11" ht="12.75">
      <c r="A30" t="s">
        <v>20</v>
      </c>
      <c r="B30" s="2">
        <v>0</v>
      </c>
      <c r="C30" s="3">
        <v>0</v>
      </c>
      <c r="D30" s="3">
        <v>0</v>
      </c>
      <c r="E30" s="27">
        <v>5</v>
      </c>
      <c r="F30" s="3">
        <v>3.41108794603386</v>
      </c>
      <c r="G30" s="3">
        <v>-0.9317727833386025</v>
      </c>
      <c r="H30" s="27">
        <v>5</v>
      </c>
      <c r="I30" s="3">
        <v>3.41108794603386</v>
      </c>
      <c r="J30" s="3">
        <v>-0.9317727833386025</v>
      </c>
      <c r="K30" s="31"/>
    </row>
    <row r="31" spans="1:11" ht="12.75">
      <c r="A31" s="8" t="s">
        <v>21</v>
      </c>
      <c r="B31" s="33">
        <v>103</v>
      </c>
      <c r="C31" s="9">
        <v>70.26841168829752</v>
      </c>
      <c r="D31" s="9">
        <v>-0.9317727833386025</v>
      </c>
      <c r="E31" s="34">
        <v>0</v>
      </c>
      <c r="F31" s="9">
        <v>0</v>
      </c>
      <c r="G31" s="9">
        <v>0</v>
      </c>
      <c r="H31" s="34">
        <v>103</v>
      </c>
      <c r="I31" s="9">
        <v>70.26841168829752</v>
      </c>
      <c r="J31" s="9">
        <v>-0.9317727833386025</v>
      </c>
      <c r="K31" s="31"/>
    </row>
    <row r="32" spans="1:11" ht="12.75">
      <c r="A32" s="179" t="s">
        <v>443</v>
      </c>
      <c r="B32" s="35"/>
      <c r="C32" s="20"/>
      <c r="D32" s="20"/>
      <c r="E32" s="36"/>
      <c r="F32" s="20"/>
      <c r="G32" s="20"/>
      <c r="H32" s="36"/>
      <c r="I32" s="20"/>
      <c r="J32" s="20"/>
      <c r="K32" s="31"/>
    </row>
    <row r="33" spans="1:10" ht="12.75">
      <c r="A33" s="179" t="s">
        <v>441</v>
      </c>
      <c r="B33" s="19"/>
      <c r="C33" s="19"/>
      <c r="D33" s="20"/>
      <c r="E33" s="19"/>
      <c r="F33" s="19"/>
      <c r="G33" s="20"/>
      <c r="H33" s="19"/>
      <c r="I33" s="19"/>
      <c r="J33" s="20"/>
    </row>
    <row r="34" spans="1:10" ht="12.75">
      <c r="A34" s="179" t="s">
        <v>442</v>
      </c>
      <c r="B34" s="19"/>
      <c r="C34" s="19"/>
      <c r="D34" s="20"/>
      <c r="E34" s="19"/>
      <c r="F34" s="19"/>
      <c r="G34" s="20"/>
      <c r="H34" s="19"/>
      <c r="I34" s="19"/>
      <c r="J34" s="20"/>
    </row>
    <row r="35" spans="1:6" ht="12.75">
      <c r="A35" s="179" t="s">
        <v>478</v>
      </c>
      <c r="F35" s="143"/>
    </row>
    <row r="36" spans="1:11" ht="12.75">
      <c r="A36" s="10" t="s">
        <v>22</v>
      </c>
      <c r="J36" s="206" t="s">
        <v>218</v>
      </c>
      <c r="K36" s="206"/>
    </row>
    <row r="46" spans="2:8" ht="12.75">
      <c r="B46" s="12"/>
      <c r="E46" s="12"/>
      <c r="H46" s="12"/>
    </row>
    <row r="62" spans="2:8" ht="12.75">
      <c r="B62" s="12"/>
      <c r="E62" s="12"/>
      <c r="H62" s="12"/>
    </row>
    <row r="79" spans="2:8" ht="12.75">
      <c r="B79" s="12"/>
      <c r="E79" s="12"/>
      <c r="H79" s="12"/>
    </row>
    <row r="95" spans="2:8" ht="12.75">
      <c r="B95" s="12"/>
      <c r="E95" s="12"/>
      <c r="H95" s="12"/>
    </row>
  </sheetData>
  <mergeCells count="4">
    <mergeCell ref="J36:K36"/>
    <mergeCell ref="B5:D5"/>
    <mergeCell ref="E5:G5"/>
    <mergeCell ref="H5:J5"/>
  </mergeCells>
  <hyperlinks>
    <hyperlink ref="J36" location="Indice!A1" display="Volver"/>
  </hyperlinks>
  <printOptions/>
  <pageMargins left="0.7874015748031497" right="0.46" top="0.984251968503937" bottom="0.7086614173228347" header="0" footer="0"/>
  <pageSetup horizontalDpi="600" verticalDpi="600" orientation="landscape" paperSize="9" r:id="rId2"/>
  <headerFooter alignWithMargins="0">
    <oddHeader>&amp;L&amp;G&amp;R
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A106" sqref="A106"/>
    </sheetView>
  </sheetViews>
  <sheetFormatPr defaultColWidth="11.421875" defaultRowHeight="12.75"/>
  <cols>
    <col min="1" max="1" width="30.7109375" style="0" customWidth="1"/>
    <col min="2" max="3" width="10.28125" style="0" customWidth="1"/>
    <col min="4" max="4" width="11.00390625" style="0" customWidth="1"/>
    <col min="5" max="6" width="10.28125" style="0" customWidth="1"/>
    <col min="7" max="7" width="11.00390625" style="0" customWidth="1"/>
    <col min="8" max="9" width="10.28125" style="0" customWidth="1"/>
    <col min="10" max="10" width="11.00390625" style="0" customWidth="1"/>
    <col min="11" max="11" width="7.00390625" style="0" customWidth="1"/>
    <col min="12" max="12" width="6.8515625" style="0" customWidth="1"/>
  </cols>
  <sheetData>
    <row r="1" ht="25.5" customHeight="1">
      <c r="A1" s="26" t="s">
        <v>479</v>
      </c>
    </row>
    <row r="2" spans="1:11" ht="15">
      <c r="A2" s="17" t="s">
        <v>27</v>
      </c>
      <c r="B2" s="8"/>
      <c r="C2" s="8"/>
      <c r="D2" s="8"/>
      <c r="E2" s="8"/>
      <c r="F2" s="8"/>
      <c r="G2" s="12"/>
      <c r="H2" s="12"/>
      <c r="I2" s="12"/>
      <c r="J2" s="12"/>
      <c r="K2" s="12"/>
    </row>
    <row r="3" ht="11.25" customHeight="1">
      <c r="A3" s="11"/>
    </row>
    <row r="4" ht="12.75" customHeight="1">
      <c r="A4" s="11"/>
    </row>
    <row r="5" ht="12.75" customHeight="1">
      <c r="A5" s="18" t="s">
        <v>483</v>
      </c>
    </row>
    <row r="7" spans="1:10" ht="20.25" customHeight="1">
      <c r="A7" s="4"/>
      <c r="B7" s="207" t="s">
        <v>246</v>
      </c>
      <c r="C7" s="207"/>
      <c r="D7" s="207"/>
      <c r="E7" s="207" t="s">
        <v>1</v>
      </c>
      <c r="F7" s="207"/>
      <c r="G7" s="207"/>
      <c r="H7" s="207" t="s">
        <v>0</v>
      </c>
      <c r="I7" s="207"/>
      <c r="J7" s="207"/>
    </row>
    <row r="8" spans="1:10" ht="30" customHeight="1">
      <c r="A8" s="6"/>
      <c r="B8" s="5" t="s">
        <v>438</v>
      </c>
      <c r="C8" s="5" t="s">
        <v>439</v>
      </c>
      <c r="D8" s="7" t="s">
        <v>440</v>
      </c>
      <c r="E8" s="5" t="s">
        <v>23</v>
      </c>
      <c r="F8" s="5" t="s">
        <v>439</v>
      </c>
      <c r="G8" s="7" t="s">
        <v>440</v>
      </c>
      <c r="H8" s="5" t="s">
        <v>438</v>
      </c>
      <c r="I8" s="5" t="s">
        <v>439</v>
      </c>
      <c r="J8" s="7" t="s">
        <v>440</v>
      </c>
    </row>
    <row r="9" spans="1:10" ht="12.75" customHeight="1">
      <c r="A9" s="13"/>
      <c r="B9" s="14"/>
      <c r="C9" s="14"/>
      <c r="D9" s="15"/>
      <c r="E9" s="14"/>
      <c r="F9" s="14"/>
      <c r="G9" s="15"/>
      <c r="H9" s="68"/>
      <c r="I9" s="14"/>
      <c r="J9" s="15"/>
    </row>
    <row r="10" spans="1:10" ht="12.75" customHeight="1">
      <c r="A10" s="13" t="s">
        <v>217</v>
      </c>
      <c r="B10" s="14">
        <v>9</v>
      </c>
      <c r="C10" s="3">
        <v>6.139958302860948</v>
      </c>
      <c r="D10" s="3">
        <v>-0.9317727833386025</v>
      </c>
      <c r="E10" s="14">
        <v>8</v>
      </c>
      <c r="F10" s="3">
        <v>5.457740713654176</v>
      </c>
      <c r="G10" s="3">
        <v>-0.9317727833385914</v>
      </c>
      <c r="H10" s="68">
        <v>17</v>
      </c>
      <c r="I10" s="3">
        <v>11.597699016515124</v>
      </c>
      <c r="J10" s="3">
        <v>-0.9317727833386025</v>
      </c>
    </row>
    <row r="11" spans="1:10" ht="12.75">
      <c r="A11" t="s">
        <v>6</v>
      </c>
      <c r="B11" s="14">
        <v>0</v>
      </c>
      <c r="C11" s="3">
        <v>0</v>
      </c>
      <c r="D11" s="3">
        <v>0</v>
      </c>
      <c r="E11" s="14">
        <v>5</v>
      </c>
      <c r="F11" s="3">
        <v>3.41108794603386</v>
      </c>
      <c r="G11" s="3">
        <v>-0.9317727833386025</v>
      </c>
      <c r="H11" s="68">
        <v>5</v>
      </c>
      <c r="I11" s="3">
        <v>3.41108794603386</v>
      </c>
      <c r="J11" s="3">
        <v>-0.9317727833386025</v>
      </c>
    </row>
    <row r="12" spans="1:10" ht="13.5" customHeight="1">
      <c r="A12" s="24" t="s">
        <v>477</v>
      </c>
      <c r="B12" s="32">
        <v>9</v>
      </c>
      <c r="C12" s="23">
        <v>6.139958302860948</v>
      </c>
      <c r="D12" s="23">
        <v>-0.9317727833386025</v>
      </c>
      <c r="E12" s="32">
        <v>0</v>
      </c>
      <c r="F12" s="23">
        <v>0</v>
      </c>
      <c r="G12" s="23">
        <v>0</v>
      </c>
      <c r="H12" s="69">
        <v>9</v>
      </c>
      <c r="I12" s="23">
        <v>6.139958302860948</v>
      </c>
      <c r="J12" s="23">
        <v>-0.9317727833386025</v>
      </c>
    </row>
    <row r="13" spans="2:10" ht="12.75">
      <c r="B13" s="1"/>
      <c r="C13" s="1"/>
      <c r="D13" s="1"/>
      <c r="E13" s="1"/>
      <c r="F13" s="1"/>
      <c r="G13" s="1"/>
      <c r="H13" s="2"/>
      <c r="I13" s="1"/>
      <c r="J13" s="3"/>
    </row>
    <row r="14" spans="1:10" ht="12.75">
      <c r="A14" t="s">
        <v>25</v>
      </c>
      <c r="B14" s="1"/>
      <c r="C14" s="1"/>
      <c r="D14" s="1"/>
      <c r="E14" s="1"/>
      <c r="F14" s="1"/>
      <c r="G14" s="1"/>
      <c r="H14" s="2"/>
      <c r="I14" s="1"/>
      <c r="J14" s="3"/>
    </row>
    <row r="15" spans="1:10" ht="12.75">
      <c r="A15" t="s">
        <v>8</v>
      </c>
      <c r="B15" s="2">
        <v>2947</v>
      </c>
      <c r="C15" s="3">
        <v>2.010495235392357</v>
      </c>
      <c r="D15" s="3">
        <v>-0.22075679853003072</v>
      </c>
      <c r="E15" s="2">
        <v>828</v>
      </c>
      <c r="F15" s="3">
        <v>0.5648761638632072</v>
      </c>
      <c r="G15" s="3">
        <v>-0.9317727833386136</v>
      </c>
      <c r="H15" s="68">
        <v>3775</v>
      </c>
      <c r="I15" s="3">
        <v>2.5753713992555642</v>
      </c>
      <c r="J15" s="3">
        <v>-0.3775818479230808</v>
      </c>
    </row>
    <row r="16" spans="1:10" ht="12.75">
      <c r="A16" t="s">
        <v>9</v>
      </c>
      <c r="B16" s="2">
        <v>15</v>
      </c>
      <c r="C16" s="3">
        <v>10.23326383810158</v>
      </c>
      <c r="D16" s="3">
        <v>-0.9317727833386136</v>
      </c>
      <c r="E16" s="2">
        <v>4</v>
      </c>
      <c r="F16" s="3">
        <v>2.728870356827088</v>
      </c>
      <c r="G16" s="3">
        <v>-0.9317727833385914</v>
      </c>
      <c r="H16" s="68">
        <v>19</v>
      </c>
      <c r="I16" s="3">
        <v>12.962134194928668</v>
      </c>
      <c r="J16" s="3">
        <v>-0.9317727833386025</v>
      </c>
    </row>
    <row r="17" spans="1:10" ht="12.75">
      <c r="A17" t="s">
        <v>10</v>
      </c>
      <c r="B17" s="2">
        <v>6</v>
      </c>
      <c r="C17" s="3">
        <v>4.093305535240632</v>
      </c>
      <c r="D17" s="3">
        <v>18.881872659993682</v>
      </c>
      <c r="E17" s="2">
        <v>7</v>
      </c>
      <c r="F17" s="3">
        <v>4.775523124447404</v>
      </c>
      <c r="G17" s="3">
        <v>-13.31530118542127</v>
      </c>
      <c r="H17" s="68">
        <v>13</v>
      </c>
      <c r="I17" s="3">
        <v>8.868828659688036</v>
      </c>
      <c r="J17" s="3">
        <v>-0.9317727833386025</v>
      </c>
    </row>
    <row r="18" spans="1:10" ht="12.75">
      <c r="A18" t="s">
        <v>11</v>
      </c>
      <c r="B18" s="2">
        <v>1</v>
      </c>
      <c r="C18" s="3">
        <v>0.682217589206772</v>
      </c>
      <c r="D18" s="3" t="s">
        <v>489</v>
      </c>
      <c r="E18" s="2">
        <v>0</v>
      </c>
      <c r="F18" s="3">
        <v>0</v>
      </c>
      <c r="G18" s="3">
        <v>0</v>
      </c>
      <c r="H18" s="68">
        <v>1</v>
      </c>
      <c r="I18" s="3">
        <v>0.682217589206772</v>
      </c>
      <c r="J18" s="3" t="s">
        <v>489</v>
      </c>
    </row>
    <row r="19" spans="1:10" ht="12.75">
      <c r="A19" t="s">
        <v>12</v>
      </c>
      <c r="B19" s="2">
        <v>3</v>
      </c>
      <c r="C19" s="3">
        <v>2.046652767620316</v>
      </c>
      <c r="D19" s="3">
        <v>-0.9317727833386025</v>
      </c>
      <c r="E19" s="2">
        <v>2</v>
      </c>
      <c r="F19" s="3">
        <v>1.364435178413544</v>
      </c>
      <c r="G19" s="3">
        <v>-0.9317727833385914</v>
      </c>
      <c r="H19" s="68">
        <v>5</v>
      </c>
      <c r="I19" s="3">
        <v>3.41108794603386</v>
      </c>
      <c r="J19" s="3">
        <v>-0.9317727833386025</v>
      </c>
    </row>
    <row r="20" spans="1:10" ht="12.75">
      <c r="A20" t="s">
        <v>13</v>
      </c>
      <c r="B20" s="2">
        <v>5</v>
      </c>
      <c r="C20" s="3">
        <v>3.41108794603386</v>
      </c>
      <c r="D20" s="3">
        <v>-0.9317727833386025</v>
      </c>
      <c r="E20" s="2">
        <v>1</v>
      </c>
      <c r="F20" s="3">
        <v>0.682217589206772</v>
      </c>
      <c r="G20" s="3">
        <v>-0.9317727833385914</v>
      </c>
      <c r="H20" s="68">
        <v>6</v>
      </c>
      <c r="I20" s="3">
        <v>4.093305535240632</v>
      </c>
      <c r="J20" s="3">
        <v>-0.9317727833386025</v>
      </c>
    </row>
    <row r="21" spans="1:10" ht="12.75">
      <c r="A21" t="s">
        <v>14</v>
      </c>
      <c r="B21" s="2">
        <v>0</v>
      </c>
      <c r="C21" s="3">
        <v>0</v>
      </c>
      <c r="D21" s="3">
        <v>0</v>
      </c>
      <c r="E21" s="2">
        <v>1</v>
      </c>
      <c r="F21" s="3">
        <v>0.682217589206772</v>
      </c>
      <c r="G21" s="3">
        <v>-0.9317727833385914</v>
      </c>
      <c r="H21" s="68">
        <v>1</v>
      </c>
      <c r="I21" s="3">
        <v>0.682217589206772</v>
      </c>
      <c r="J21" s="3">
        <v>-0.9317727833385914</v>
      </c>
    </row>
    <row r="22" spans="1:10" ht="12.75">
      <c r="A22" t="s">
        <v>15</v>
      </c>
      <c r="B22" s="2">
        <v>0</v>
      </c>
      <c r="C22" s="3">
        <v>0</v>
      </c>
      <c r="D22" s="3">
        <v>0</v>
      </c>
      <c r="E22" s="2">
        <v>0</v>
      </c>
      <c r="F22" s="3">
        <v>0</v>
      </c>
      <c r="G22" s="3">
        <v>0</v>
      </c>
      <c r="H22" s="68">
        <v>0</v>
      </c>
      <c r="I22" s="3">
        <v>0</v>
      </c>
      <c r="J22" s="3">
        <v>0</v>
      </c>
    </row>
    <row r="23" spans="1:10" ht="12.75">
      <c r="A23" t="s">
        <v>16</v>
      </c>
      <c r="B23" s="2">
        <v>3</v>
      </c>
      <c r="C23" s="3">
        <v>2.046652767620316</v>
      </c>
      <c r="D23" s="3">
        <v>-0.9317727833386025</v>
      </c>
      <c r="E23" s="2">
        <v>0</v>
      </c>
      <c r="F23" s="3">
        <v>0</v>
      </c>
      <c r="G23" s="3">
        <v>0</v>
      </c>
      <c r="H23" s="68">
        <v>3</v>
      </c>
      <c r="I23" s="3">
        <v>2.046652767620316</v>
      </c>
      <c r="J23" s="3">
        <v>-0.9317727833386025</v>
      </c>
    </row>
    <row r="24" spans="1:10" ht="12.75">
      <c r="A24" t="s">
        <v>17</v>
      </c>
      <c r="B24" s="2">
        <v>3</v>
      </c>
      <c r="C24" s="3">
        <v>2.046652767620316</v>
      </c>
      <c r="D24" s="3">
        <v>-0.9317727833386025</v>
      </c>
      <c r="E24" s="2">
        <v>1</v>
      </c>
      <c r="F24" s="3">
        <v>0.682217589206772</v>
      </c>
      <c r="G24" s="3">
        <v>-0.9317727833385914</v>
      </c>
      <c r="H24" s="68">
        <v>4</v>
      </c>
      <c r="I24" s="3">
        <v>2.728870356827088</v>
      </c>
      <c r="J24" s="3">
        <v>-0.9317727833385914</v>
      </c>
    </row>
    <row r="25" spans="1:10" ht="12.75">
      <c r="A25" t="s">
        <v>18</v>
      </c>
      <c r="B25" s="2">
        <v>1</v>
      </c>
      <c r="C25" s="3">
        <v>0.682217589206772</v>
      </c>
      <c r="D25" s="3">
        <v>-0.9317727833385914</v>
      </c>
      <c r="E25" s="2">
        <v>0</v>
      </c>
      <c r="F25" s="3">
        <v>0</v>
      </c>
      <c r="G25" s="3">
        <v>0</v>
      </c>
      <c r="H25" s="68">
        <v>1</v>
      </c>
      <c r="I25" s="3">
        <v>0.682217589206772</v>
      </c>
      <c r="J25" s="3">
        <v>-0.9317727833385914</v>
      </c>
    </row>
    <row r="26" spans="1:10" ht="12.75">
      <c r="A26" t="s">
        <v>19</v>
      </c>
      <c r="B26" s="2">
        <v>11</v>
      </c>
      <c r="C26" s="3">
        <v>7.504393481274492</v>
      </c>
      <c r="D26" s="3">
        <v>-0.9317727833386136</v>
      </c>
      <c r="E26" s="2">
        <v>3</v>
      </c>
      <c r="F26" s="3">
        <v>2.046652767620316</v>
      </c>
      <c r="G26" s="3">
        <v>-0.9317727833386025</v>
      </c>
      <c r="H26" s="68">
        <v>14</v>
      </c>
      <c r="I26" s="3">
        <v>9.551046248894808</v>
      </c>
      <c r="J26" s="3">
        <v>-0.9317727833386136</v>
      </c>
    </row>
    <row r="27" spans="1:10" ht="12.75">
      <c r="A27" t="s">
        <v>20</v>
      </c>
      <c r="B27" s="2">
        <v>0</v>
      </c>
      <c r="C27" s="3">
        <v>0</v>
      </c>
      <c r="D27" s="3">
        <v>0</v>
      </c>
      <c r="E27" s="2">
        <v>4</v>
      </c>
      <c r="F27" s="3">
        <v>2.728870356827088</v>
      </c>
      <c r="G27" s="3">
        <v>-0.9317727833385914</v>
      </c>
      <c r="H27" s="68">
        <v>4</v>
      </c>
      <c r="I27" s="3">
        <v>2.728870356827088</v>
      </c>
      <c r="J27" s="3">
        <v>-0.9317727833385914</v>
      </c>
    </row>
    <row r="28" spans="1:10" ht="12.75">
      <c r="A28" s="8" t="s">
        <v>21</v>
      </c>
      <c r="B28" s="33">
        <v>103</v>
      </c>
      <c r="C28" s="9">
        <v>70.26841168829752</v>
      </c>
      <c r="D28" s="9">
        <v>-0.9317727833386025</v>
      </c>
      <c r="E28" s="33">
        <v>0</v>
      </c>
      <c r="F28" s="9">
        <v>0</v>
      </c>
      <c r="G28" s="9">
        <v>0</v>
      </c>
      <c r="H28" s="70">
        <v>103</v>
      </c>
      <c r="I28" s="9">
        <v>70.26841168829752</v>
      </c>
      <c r="J28" s="9">
        <v>-0.9317727833386025</v>
      </c>
    </row>
    <row r="29" ht="12.75">
      <c r="A29" s="179" t="s">
        <v>443</v>
      </c>
    </row>
    <row r="30" ht="12.75">
      <c r="A30" s="179" t="s">
        <v>441</v>
      </c>
    </row>
    <row r="31" spans="1:10" ht="12.75">
      <c r="A31" s="179" t="s">
        <v>442</v>
      </c>
      <c r="B31" s="19"/>
      <c r="C31" s="19"/>
      <c r="D31" s="20"/>
      <c r="E31" s="19"/>
      <c r="F31" s="19"/>
      <c r="G31" s="20"/>
      <c r="H31" s="19"/>
      <c r="I31" s="144"/>
      <c r="J31" s="20"/>
    </row>
    <row r="32" spans="1:8" ht="12.75">
      <c r="A32" s="179" t="s">
        <v>478</v>
      </c>
      <c r="B32" s="12"/>
      <c r="E32" s="12"/>
      <c r="F32" s="145"/>
      <c r="H32" s="12"/>
    </row>
    <row r="33" spans="1:11" ht="12.75">
      <c r="A33" s="10" t="s">
        <v>22</v>
      </c>
      <c r="J33" s="208" t="s">
        <v>218</v>
      </c>
      <c r="K33" s="208"/>
    </row>
    <row r="35" ht="15.75">
      <c r="A35" s="26" t="s">
        <v>479</v>
      </c>
    </row>
    <row r="36" spans="1:11" ht="15">
      <c r="A36" s="17" t="s">
        <v>27</v>
      </c>
      <c r="B36" s="8"/>
      <c r="C36" s="8"/>
      <c r="D36" s="8"/>
      <c r="E36" s="8"/>
      <c r="F36" s="8"/>
      <c r="G36" s="12"/>
      <c r="H36" s="12"/>
      <c r="I36" s="12"/>
      <c r="J36" s="12"/>
      <c r="K36" s="12"/>
    </row>
    <row r="37" ht="12.75" customHeight="1">
      <c r="A37" s="11"/>
    </row>
    <row r="38" ht="12.75" customHeight="1">
      <c r="A38" s="11"/>
    </row>
    <row r="39" ht="12.75" customHeight="1">
      <c r="A39" s="18" t="s">
        <v>484</v>
      </c>
    </row>
    <row r="41" spans="1:10" ht="20.25" customHeight="1">
      <c r="A41" s="4"/>
      <c r="B41" s="209" t="s">
        <v>246</v>
      </c>
      <c r="C41" s="210"/>
      <c r="D41" s="211"/>
      <c r="E41" s="209" t="s">
        <v>1</v>
      </c>
      <c r="F41" s="210"/>
      <c r="G41" s="211"/>
      <c r="H41" s="209" t="s">
        <v>0</v>
      </c>
      <c r="I41" s="210"/>
      <c r="J41" s="211"/>
    </row>
    <row r="42" spans="1:10" ht="30" customHeight="1">
      <c r="A42" s="6"/>
      <c r="B42" s="5" t="s">
        <v>23</v>
      </c>
      <c r="C42" s="5" t="s">
        <v>439</v>
      </c>
      <c r="D42" s="7" t="s">
        <v>440</v>
      </c>
      <c r="E42" s="5" t="s">
        <v>23</v>
      </c>
      <c r="F42" s="5" t="s">
        <v>439</v>
      </c>
      <c r="G42" s="7" t="s">
        <v>440</v>
      </c>
      <c r="H42" s="5" t="s">
        <v>23</v>
      </c>
      <c r="I42" s="5" t="s">
        <v>439</v>
      </c>
      <c r="J42" s="7" t="s">
        <v>440</v>
      </c>
    </row>
    <row r="43" spans="1:10" ht="12.75" customHeight="1">
      <c r="A43" s="13"/>
      <c r="B43" s="14"/>
      <c r="C43" s="14"/>
      <c r="D43" s="15"/>
      <c r="E43" s="14"/>
      <c r="F43" s="14"/>
      <c r="G43" s="15"/>
      <c r="H43" s="68"/>
      <c r="I43" s="14"/>
      <c r="J43" s="15"/>
    </row>
    <row r="44" spans="1:10" ht="12.75" customHeight="1">
      <c r="A44" s="13" t="s">
        <v>217</v>
      </c>
      <c r="B44" s="14">
        <v>0</v>
      </c>
      <c r="C44" s="3">
        <v>0</v>
      </c>
      <c r="D44" s="3">
        <v>0</v>
      </c>
      <c r="E44" s="14">
        <v>6</v>
      </c>
      <c r="F44" s="3">
        <v>4.093305535240632</v>
      </c>
      <c r="G44" s="3">
        <v>-0.9317727833386025</v>
      </c>
      <c r="H44" s="68">
        <v>6</v>
      </c>
      <c r="I44" s="3">
        <v>4.093305535240632</v>
      </c>
      <c r="J44" s="3">
        <v>-0.9317727833386025</v>
      </c>
    </row>
    <row r="45" spans="1:10" ht="12.75">
      <c r="A45" t="s">
        <v>6</v>
      </c>
      <c r="B45" s="14">
        <v>0</v>
      </c>
      <c r="C45" s="3">
        <v>0</v>
      </c>
      <c r="D45" s="3">
        <v>0</v>
      </c>
      <c r="E45" s="14">
        <v>6</v>
      </c>
      <c r="F45" s="3">
        <v>4.093305535240632</v>
      </c>
      <c r="G45" s="3">
        <v>-0.9317727833386025</v>
      </c>
      <c r="H45" s="68">
        <v>6</v>
      </c>
      <c r="I45" s="3">
        <v>4.093305535240632</v>
      </c>
      <c r="J45" s="3">
        <v>-0.9317727833386025</v>
      </c>
    </row>
    <row r="46" spans="1:10" ht="13.5" customHeight="1">
      <c r="A46" s="24" t="s">
        <v>477</v>
      </c>
      <c r="B46" s="32">
        <v>0</v>
      </c>
      <c r="C46" s="23">
        <v>0</v>
      </c>
      <c r="D46" s="23">
        <v>0</v>
      </c>
      <c r="E46" s="32">
        <v>0</v>
      </c>
      <c r="F46" s="23">
        <v>0</v>
      </c>
      <c r="G46" s="23">
        <v>-100</v>
      </c>
      <c r="H46" s="69">
        <v>0</v>
      </c>
      <c r="I46" s="23">
        <v>0</v>
      </c>
      <c r="J46" s="23">
        <v>-100</v>
      </c>
    </row>
    <row r="47" spans="2:10" ht="12.75">
      <c r="B47" s="1"/>
      <c r="C47" s="1"/>
      <c r="D47" s="1"/>
      <c r="E47" s="1"/>
      <c r="F47" s="1"/>
      <c r="G47" s="1"/>
      <c r="H47" s="2"/>
      <c r="I47" s="1"/>
      <c r="J47" s="3"/>
    </row>
    <row r="48" spans="1:10" ht="12.75">
      <c r="A48" t="s">
        <v>25</v>
      </c>
      <c r="B48" s="1"/>
      <c r="C48" s="1"/>
      <c r="D48" s="1"/>
      <c r="E48" s="1"/>
      <c r="F48" s="1"/>
      <c r="G48" s="1"/>
      <c r="H48" s="2"/>
      <c r="I48" s="1"/>
      <c r="J48" s="3"/>
    </row>
    <row r="49" spans="1:10" ht="12.75">
      <c r="A49" t="s">
        <v>8</v>
      </c>
      <c r="B49" s="2">
        <v>0</v>
      </c>
      <c r="C49" s="3">
        <v>0</v>
      </c>
      <c r="D49" s="3">
        <v>0</v>
      </c>
      <c r="E49" s="2">
        <v>595</v>
      </c>
      <c r="F49" s="3">
        <v>0.4059194655780293</v>
      </c>
      <c r="G49" s="3">
        <v>0.24761087400260173</v>
      </c>
      <c r="H49" s="68">
        <v>595</v>
      </c>
      <c r="I49" s="3">
        <v>0.4059194655780293</v>
      </c>
      <c r="J49" s="3">
        <v>0.24761087400260173</v>
      </c>
    </row>
    <row r="50" spans="1:10" ht="12.75">
      <c r="A50" t="s">
        <v>9</v>
      </c>
      <c r="B50" s="2">
        <v>0</v>
      </c>
      <c r="C50" s="3">
        <v>0</v>
      </c>
      <c r="D50" s="3">
        <v>0</v>
      </c>
      <c r="E50" s="2">
        <v>2</v>
      </c>
      <c r="F50" s="3">
        <v>1.364435178413544</v>
      </c>
      <c r="G50" s="3">
        <v>-0.9317727833385914</v>
      </c>
      <c r="H50" s="68">
        <v>2</v>
      </c>
      <c r="I50" s="3">
        <v>1.364435178413544</v>
      </c>
      <c r="J50" s="3">
        <v>-0.9317727833385914</v>
      </c>
    </row>
    <row r="51" spans="1:10" ht="12.75">
      <c r="A51" t="s">
        <v>10</v>
      </c>
      <c r="B51" s="2">
        <v>0</v>
      </c>
      <c r="C51" s="3">
        <v>0</v>
      </c>
      <c r="D51" s="3">
        <v>0</v>
      </c>
      <c r="E51" s="2">
        <v>2</v>
      </c>
      <c r="F51" s="3">
        <v>1.364435178413544</v>
      </c>
      <c r="G51" s="3">
        <v>-0.9317727833385914</v>
      </c>
      <c r="H51" s="68">
        <v>2</v>
      </c>
      <c r="I51" s="3">
        <v>1.364435178413544</v>
      </c>
      <c r="J51" s="3">
        <v>-0.9317727833385914</v>
      </c>
    </row>
    <row r="52" spans="1:10" ht="12.75">
      <c r="A52" t="s">
        <v>11</v>
      </c>
      <c r="B52" s="2">
        <v>0</v>
      </c>
      <c r="C52" s="3">
        <v>0</v>
      </c>
      <c r="D52" s="3">
        <v>0</v>
      </c>
      <c r="E52" s="2">
        <v>0</v>
      </c>
      <c r="F52" s="3">
        <v>0</v>
      </c>
      <c r="G52" s="3">
        <v>0</v>
      </c>
      <c r="H52" s="68">
        <v>0</v>
      </c>
      <c r="I52" s="3">
        <v>0</v>
      </c>
      <c r="J52" s="3">
        <v>0</v>
      </c>
    </row>
    <row r="53" spans="1:10" ht="12.75">
      <c r="A53" t="s">
        <v>12</v>
      </c>
      <c r="B53" s="2">
        <v>0</v>
      </c>
      <c r="C53" s="3">
        <v>0</v>
      </c>
      <c r="D53" s="3">
        <v>0</v>
      </c>
      <c r="E53" s="2">
        <v>0</v>
      </c>
      <c r="F53" s="3">
        <v>0</v>
      </c>
      <c r="G53" s="3">
        <v>0</v>
      </c>
      <c r="H53" s="68">
        <v>0</v>
      </c>
      <c r="I53" s="3">
        <v>0</v>
      </c>
      <c r="J53" s="3">
        <v>0</v>
      </c>
    </row>
    <row r="54" spans="1:10" ht="12.75">
      <c r="A54" t="s">
        <v>13</v>
      </c>
      <c r="B54" s="2">
        <v>0</v>
      </c>
      <c r="C54" s="3">
        <v>0</v>
      </c>
      <c r="D54" s="3">
        <v>0</v>
      </c>
      <c r="E54" s="2">
        <v>0</v>
      </c>
      <c r="F54" s="3">
        <v>0</v>
      </c>
      <c r="G54" s="3">
        <v>0</v>
      </c>
      <c r="H54" s="68">
        <v>0</v>
      </c>
      <c r="I54" s="3">
        <v>0</v>
      </c>
      <c r="J54" s="3">
        <v>0</v>
      </c>
    </row>
    <row r="55" spans="1:10" ht="12.75">
      <c r="A55" t="s">
        <v>14</v>
      </c>
      <c r="B55" s="2">
        <v>0</v>
      </c>
      <c r="C55" s="3">
        <v>0</v>
      </c>
      <c r="D55" s="3">
        <v>0</v>
      </c>
      <c r="E55" s="2">
        <v>0</v>
      </c>
      <c r="F55" s="3">
        <v>0</v>
      </c>
      <c r="G55" s="3">
        <v>0</v>
      </c>
      <c r="H55" s="68">
        <v>0</v>
      </c>
      <c r="I55" s="3">
        <v>0</v>
      </c>
      <c r="J55" s="3">
        <v>0</v>
      </c>
    </row>
    <row r="56" spans="1:10" ht="12.75">
      <c r="A56" t="s">
        <v>15</v>
      </c>
      <c r="B56" s="2">
        <v>0</v>
      </c>
      <c r="C56" s="3">
        <v>0</v>
      </c>
      <c r="D56" s="3">
        <v>0</v>
      </c>
      <c r="E56" s="2">
        <v>0</v>
      </c>
      <c r="F56" s="3">
        <v>0</v>
      </c>
      <c r="G56" s="3">
        <v>0</v>
      </c>
      <c r="H56" s="68">
        <v>0</v>
      </c>
      <c r="I56" s="3">
        <v>0</v>
      </c>
      <c r="J56" s="3">
        <v>0</v>
      </c>
    </row>
    <row r="57" spans="1:10" ht="12.75">
      <c r="A57" t="s">
        <v>16</v>
      </c>
      <c r="B57" s="2">
        <v>0</v>
      </c>
      <c r="C57" s="3">
        <v>0</v>
      </c>
      <c r="D57" s="3">
        <v>0</v>
      </c>
      <c r="E57" s="2">
        <v>0</v>
      </c>
      <c r="F57" s="3">
        <v>0</v>
      </c>
      <c r="G57" s="3">
        <v>0</v>
      </c>
      <c r="H57" s="68">
        <v>0</v>
      </c>
      <c r="I57" s="3">
        <v>0</v>
      </c>
      <c r="J57" s="3">
        <v>0</v>
      </c>
    </row>
    <row r="58" spans="1:10" ht="12.75">
      <c r="A58" t="s">
        <v>17</v>
      </c>
      <c r="B58" s="2">
        <v>0</v>
      </c>
      <c r="C58" s="3">
        <v>0</v>
      </c>
      <c r="D58" s="3">
        <v>0</v>
      </c>
      <c r="E58" s="2">
        <v>0</v>
      </c>
      <c r="F58" s="3">
        <v>0</v>
      </c>
      <c r="G58" s="3">
        <v>0</v>
      </c>
      <c r="H58" s="68">
        <v>0</v>
      </c>
      <c r="I58" s="3">
        <v>0</v>
      </c>
      <c r="J58" s="3">
        <v>0</v>
      </c>
    </row>
    <row r="59" spans="1:10" ht="12.75">
      <c r="A59" t="s">
        <v>18</v>
      </c>
      <c r="B59" s="2">
        <v>0</v>
      </c>
      <c r="C59" s="3">
        <v>0</v>
      </c>
      <c r="D59" s="3">
        <v>0</v>
      </c>
      <c r="E59" s="2">
        <v>0</v>
      </c>
      <c r="F59" s="3">
        <v>0</v>
      </c>
      <c r="G59" s="3">
        <v>0</v>
      </c>
      <c r="H59" s="68">
        <v>0</v>
      </c>
      <c r="I59" s="3">
        <v>0</v>
      </c>
      <c r="J59" s="3">
        <v>0</v>
      </c>
    </row>
    <row r="60" spans="1:10" ht="12.75">
      <c r="A60" t="s">
        <v>19</v>
      </c>
      <c r="B60" s="2">
        <v>0</v>
      </c>
      <c r="C60" s="3">
        <v>0</v>
      </c>
      <c r="D60" s="3">
        <v>0</v>
      </c>
      <c r="E60" s="2">
        <v>2</v>
      </c>
      <c r="F60" s="3">
        <v>1.364435178413544</v>
      </c>
      <c r="G60" s="3">
        <v>-0.9317727833385914</v>
      </c>
      <c r="H60" s="68">
        <v>2</v>
      </c>
      <c r="I60" s="3">
        <v>1.364435178413544</v>
      </c>
      <c r="J60" s="3">
        <v>-0.9317727833385914</v>
      </c>
    </row>
    <row r="61" spans="1:10" ht="12.75">
      <c r="A61" t="s">
        <v>20</v>
      </c>
      <c r="B61" s="2">
        <v>0</v>
      </c>
      <c r="C61" s="3">
        <v>0</v>
      </c>
      <c r="D61" s="3">
        <v>0</v>
      </c>
      <c r="E61" s="2">
        <v>1</v>
      </c>
      <c r="F61" s="3">
        <v>0.682217589206772</v>
      </c>
      <c r="G61" s="3">
        <v>-0.9317727833385914</v>
      </c>
      <c r="H61" s="68">
        <v>1</v>
      </c>
      <c r="I61" s="3">
        <v>0.682217589206772</v>
      </c>
      <c r="J61" s="3">
        <v>-0.9317727833385914</v>
      </c>
    </row>
    <row r="62" spans="1:10" ht="12.75">
      <c r="A62" s="8" t="s">
        <v>21</v>
      </c>
      <c r="B62" s="33">
        <v>0</v>
      </c>
      <c r="C62" s="9">
        <v>0</v>
      </c>
      <c r="D62" s="9">
        <v>0</v>
      </c>
      <c r="E62" s="33">
        <v>0</v>
      </c>
      <c r="F62" s="9">
        <v>0</v>
      </c>
      <c r="G62" s="9">
        <v>0</v>
      </c>
      <c r="H62" s="70">
        <v>0</v>
      </c>
      <c r="I62" s="9">
        <v>0</v>
      </c>
      <c r="J62" s="9">
        <v>0</v>
      </c>
    </row>
    <row r="63" ht="12.75">
      <c r="A63" s="179" t="s">
        <v>441</v>
      </c>
    </row>
    <row r="64" spans="1:10" ht="12.75">
      <c r="A64" s="179" t="s">
        <v>442</v>
      </c>
      <c r="B64" s="19"/>
      <c r="C64" s="19"/>
      <c r="D64" s="20"/>
      <c r="E64" s="19"/>
      <c r="F64" s="19"/>
      <c r="G64" s="20"/>
      <c r="H64" s="19"/>
      <c r="I64" s="144"/>
      <c r="J64" s="20"/>
    </row>
    <row r="65" spans="1:8" ht="12.75">
      <c r="A65" s="179" t="s">
        <v>478</v>
      </c>
      <c r="B65" s="12"/>
      <c r="E65" s="12"/>
      <c r="F65" s="145"/>
      <c r="H65" s="12"/>
    </row>
    <row r="66" spans="1:11" ht="12.75">
      <c r="A66" s="10" t="s">
        <v>22</v>
      </c>
      <c r="J66" s="208" t="s">
        <v>218</v>
      </c>
      <c r="K66" s="208"/>
    </row>
    <row r="68" ht="15.75">
      <c r="A68" s="16" t="s">
        <v>479</v>
      </c>
    </row>
    <row r="69" spans="1:11" ht="15">
      <c r="A69" s="17" t="s">
        <v>27</v>
      </c>
      <c r="B69" s="8"/>
      <c r="C69" s="8"/>
      <c r="D69" s="8"/>
      <c r="E69" s="8"/>
      <c r="F69" s="8"/>
      <c r="G69" s="12"/>
      <c r="H69" s="12"/>
      <c r="I69" s="12"/>
      <c r="J69" s="12"/>
      <c r="K69" s="12"/>
    </row>
    <row r="70" ht="12.75" customHeight="1">
      <c r="A70" s="11"/>
    </row>
    <row r="71" ht="12.75" customHeight="1">
      <c r="A71" s="11"/>
    </row>
    <row r="72" ht="14.25" customHeight="1">
      <c r="A72" s="18" t="s">
        <v>485</v>
      </c>
    </row>
    <row r="74" spans="1:10" ht="20.25" customHeight="1">
      <c r="A74" s="4"/>
      <c r="B74" s="207" t="s">
        <v>246</v>
      </c>
      <c r="C74" s="207"/>
      <c r="D74" s="207"/>
      <c r="E74" s="207" t="s">
        <v>1</v>
      </c>
      <c r="F74" s="207"/>
      <c r="G74" s="207"/>
      <c r="H74" s="207" t="s">
        <v>0</v>
      </c>
      <c r="I74" s="207"/>
      <c r="J74" s="207"/>
    </row>
    <row r="75" spans="1:10" ht="30" customHeight="1">
      <c r="A75" s="6"/>
      <c r="B75" s="5" t="s">
        <v>23</v>
      </c>
      <c r="C75" s="5" t="s">
        <v>439</v>
      </c>
      <c r="D75" s="7" t="s">
        <v>440</v>
      </c>
      <c r="E75" s="5" t="s">
        <v>23</v>
      </c>
      <c r="F75" s="5" t="s">
        <v>439</v>
      </c>
      <c r="G75" s="7" t="s">
        <v>440</v>
      </c>
      <c r="H75" s="5" t="s">
        <v>23</v>
      </c>
      <c r="I75" s="5" t="s">
        <v>439</v>
      </c>
      <c r="J75" s="7" t="s">
        <v>440</v>
      </c>
    </row>
    <row r="76" spans="1:10" ht="12.75" customHeight="1">
      <c r="A76" s="13"/>
      <c r="B76" s="14"/>
      <c r="C76" s="14"/>
      <c r="D76" s="15"/>
      <c r="E76" s="14"/>
      <c r="F76" s="14"/>
      <c r="G76" s="15"/>
      <c r="H76" s="14"/>
      <c r="I76" s="14"/>
      <c r="J76" s="15"/>
    </row>
    <row r="77" spans="1:10" ht="12.75" customHeight="1">
      <c r="A77" s="13" t="s">
        <v>217</v>
      </c>
      <c r="B77" s="14">
        <v>1</v>
      </c>
      <c r="C77" s="3">
        <v>0.682217589206772</v>
      </c>
      <c r="D77" s="3">
        <v>-0.9317727833385914</v>
      </c>
      <c r="E77" s="14">
        <v>2</v>
      </c>
      <c r="F77" s="3">
        <v>1.364435178413544</v>
      </c>
      <c r="G77" s="3">
        <v>-0.9317727833385914</v>
      </c>
      <c r="H77" s="68">
        <v>3</v>
      </c>
      <c r="I77" s="3">
        <v>2.046652767620316</v>
      </c>
      <c r="J77" s="3">
        <v>-0.9317727833386025</v>
      </c>
    </row>
    <row r="78" spans="1:10" ht="12.75">
      <c r="A78" t="s">
        <v>6</v>
      </c>
      <c r="B78" s="14">
        <v>0</v>
      </c>
      <c r="C78" s="3">
        <v>0</v>
      </c>
      <c r="D78" s="3">
        <v>0</v>
      </c>
      <c r="E78" s="14">
        <v>1</v>
      </c>
      <c r="F78" s="3">
        <v>0.682217589206772</v>
      </c>
      <c r="G78" s="3">
        <v>-0.9317727833385914</v>
      </c>
      <c r="H78" s="68">
        <v>1</v>
      </c>
      <c r="I78" s="3">
        <v>0.682217589206772</v>
      </c>
      <c r="J78" s="3">
        <v>-0.9317727833385914</v>
      </c>
    </row>
    <row r="79" spans="1:10" ht="13.5" customHeight="1">
      <c r="A79" s="24" t="s">
        <v>477</v>
      </c>
      <c r="B79" s="32">
        <v>1</v>
      </c>
      <c r="C79" s="23">
        <v>0.682217589206772</v>
      </c>
      <c r="D79" s="23">
        <v>-0.9317727833385914</v>
      </c>
      <c r="E79" s="32">
        <v>0</v>
      </c>
      <c r="F79" s="23">
        <v>0</v>
      </c>
      <c r="G79" s="23">
        <v>0</v>
      </c>
      <c r="H79" s="69">
        <v>1</v>
      </c>
      <c r="I79" s="23">
        <v>0.682217589206772</v>
      </c>
      <c r="J79" s="23">
        <v>-0.9317727833385914</v>
      </c>
    </row>
    <row r="80" spans="2:10" ht="12.75">
      <c r="B80" s="1"/>
      <c r="C80" s="1"/>
      <c r="D80" s="1"/>
      <c r="E80" s="1"/>
      <c r="F80" s="1"/>
      <c r="G80" s="1"/>
      <c r="H80" s="2"/>
      <c r="I80" s="1"/>
      <c r="J80" s="3"/>
    </row>
    <row r="81" spans="1:10" ht="12.75">
      <c r="A81" t="s">
        <v>25</v>
      </c>
      <c r="B81" s="1"/>
      <c r="C81" s="1"/>
      <c r="D81" s="1"/>
      <c r="E81" s="1"/>
      <c r="F81" s="1"/>
      <c r="G81" s="1"/>
      <c r="H81" s="2"/>
      <c r="I81" s="1"/>
      <c r="J81" s="3"/>
    </row>
    <row r="82" spans="1:10" ht="12.75">
      <c r="A82" t="s">
        <v>8</v>
      </c>
      <c r="B82" s="2">
        <v>100</v>
      </c>
      <c r="C82" s="3">
        <v>0.0682217589206772</v>
      </c>
      <c r="D82" s="3">
        <v>-0.9317727833386136</v>
      </c>
      <c r="E82" s="2">
        <v>100</v>
      </c>
      <c r="F82" s="3">
        <v>0.0682217589206772</v>
      </c>
      <c r="G82" s="3">
        <v>-0.9317727833386136</v>
      </c>
      <c r="H82" s="68">
        <v>200</v>
      </c>
      <c r="I82" s="3">
        <v>0.1364435178413544</v>
      </c>
      <c r="J82" s="3">
        <v>-0.9317727833386136</v>
      </c>
    </row>
    <row r="83" spans="1:10" ht="12.75">
      <c r="A83" t="s">
        <v>9</v>
      </c>
      <c r="B83" s="2">
        <v>0</v>
      </c>
      <c r="C83" s="3">
        <v>0</v>
      </c>
      <c r="D83" s="3">
        <v>0</v>
      </c>
      <c r="E83" s="2">
        <v>0</v>
      </c>
      <c r="F83" s="3">
        <v>0</v>
      </c>
      <c r="G83" s="3">
        <v>0</v>
      </c>
      <c r="H83" s="68">
        <v>0</v>
      </c>
      <c r="I83" s="3">
        <v>0</v>
      </c>
      <c r="J83" s="3">
        <v>0</v>
      </c>
    </row>
    <row r="84" spans="1:10" ht="12.75">
      <c r="A84" t="s">
        <v>10</v>
      </c>
      <c r="B84" s="2">
        <v>0</v>
      </c>
      <c r="C84" s="3">
        <v>0</v>
      </c>
      <c r="D84" s="3">
        <v>0</v>
      </c>
      <c r="E84" s="2">
        <v>0</v>
      </c>
      <c r="F84" s="3">
        <v>0</v>
      </c>
      <c r="G84" s="3">
        <v>0</v>
      </c>
      <c r="H84" s="68">
        <v>0</v>
      </c>
      <c r="I84" s="3">
        <v>0</v>
      </c>
      <c r="J84" s="3">
        <v>0</v>
      </c>
    </row>
    <row r="85" spans="1:10" ht="12.75">
      <c r="A85" t="s">
        <v>11</v>
      </c>
      <c r="B85" s="2">
        <v>0</v>
      </c>
      <c r="C85" s="3">
        <v>0</v>
      </c>
      <c r="D85" s="3">
        <v>0</v>
      </c>
      <c r="E85" s="2">
        <v>0</v>
      </c>
      <c r="F85" s="3">
        <v>0</v>
      </c>
      <c r="G85" s="3">
        <v>0</v>
      </c>
      <c r="H85" s="68">
        <v>0</v>
      </c>
      <c r="I85" s="3">
        <v>0</v>
      </c>
      <c r="J85" s="3">
        <v>0</v>
      </c>
    </row>
    <row r="86" spans="1:10" ht="12.75">
      <c r="A86" t="s">
        <v>12</v>
      </c>
      <c r="B86" s="2">
        <v>0</v>
      </c>
      <c r="C86" s="3">
        <v>0</v>
      </c>
      <c r="D86" s="3">
        <v>0</v>
      </c>
      <c r="E86" s="2">
        <v>0</v>
      </c>
      <c r="F86" s="3">
        <v>0</v>
      </c>
      <c r="G86" s="3">
        <v>0</v>
      </c>
      <c r="H86" s="68">
        <v>0</v>
      </c>
      <c r="I86" s="3">
        <v>0</v>
      </c>
      <c r="J86" s="3">
        <v>0</v>
      </c>
    </row>
    <row r="87" spans="1:10" ht="12.75">
      <c r="A87" t="s">
        <v>13</v>
      </c>
      <c r="B87" s="2">
        <v>0</v>
      </c>
      <c r="C87" s="3">
        <v>0</v>
      </c>
      <c r="D87" s="3">
        <v>0</v>
      </c>
      <c r="E87" s="2">
        <v>0</v>
      </c>
      <c r="F87" s="3">
        <v>0</v>
      </c>
      <c r="G87" s="3">
        <v>0</v>
      </c>
      <c r="H87" s="68">
        <v>0</v>
      </c>
      <c r="I87" s="3">
        <v>0</v>
      </c>
      <c r="J87" s="3">
        <v>0</v>
      </c>
    </row>
    <row r="88" spans="1:10" ht="12.75">
      <c r="A88" t="s">
        <v>14</v>
      </c>
      <c r="B88" s="2">
        <v>0</v>
      </c>
      <c r="C88" s="3">
        <v>0</v>
      </c>
      <c r="D88" s="3">
        <v>0</v>
      </c>
      <c r="E88" s="2">
        <v>0</v>
      </c>
      <c r="F88" s="3">
        <v>0</v>
      </c>
      <c r="G88" s="3">
        <v>0</v>
      </c>
      <c r="H88" s="68">
        <v>0</v>
      </c>
      <c r="I88" s="3">
        <v>0</v>
      </c>
      <c r="J88" s="3">
        <v>0</v>
      </c>
    </row>
    <row r="89" spans="1:10" ht="12.75">
      <c r="A89" t="s">
        <v>15</v>
      </c>
      <c r="B89" s="2">
        <v>0</v>
      </c>
      <c r="C89" s="3">
        <v>0</v>
      </c>
      <c r="D89" s="3">
        <v>0</v>
      </c>
      <c r="E89" s="2">
        <v>0</v>
      </c>
      <c r="F89" s="3">
        <v>0</v>
      </c>
      <c r="G89" s="3">
        <v>0</v>
      </c>
      <c r="H89" s="68">
        <v>0</v>
      </c>
      <c r="I89" s="3">
        <v>0</v>
      </c>
      <c r="J89" s="3">
        <v>0</v>
      </c>
    </row>
    <row r="90" spans="1:10" ht="12.75">
      <c r="A90" t="s">
        <v>16</v>
      </c>
      <c r="B90" s="2">
        <v>0</v>
      </c>
      <c r="C90" s="3">
        <v>0</v>
      </c>
      <c r="D90" s="3">
        <v>0</v>
      </c>
      <c r="E90" s="2">
        <v>0</v>
      </c>
      <c r="F90" s="3">
        <v>0</v>
      </c>
      <c r="G90" s="3">
        <v>0</v>
      </c>
      <c r="H90" s="68">
        <v>0</v>
      </c>
      <c r="I90" s="3">
        <v>0</v>
      </c>
      <c r="J90" s="3">
        <v>0</v>
      </c>
    </row>
    <row r="91" spans="1:10" ht="12.75">
      <c r="A91" t="s">
        <v>17</v>
      </c>
      <c r="B91" s="2">
        <v>0</v>
      </c>
      <c r="C91" s="3">
        <v>0</v>
      </c>
      <c r="D91" s="3">
        <v>0</v>
      </c>
      <c r="E91" s="2">
        <v>0</v>
      </c>
      <c r="F91" s="3">
        <v>0</v>
      </c>
      <c r="G91" s="3">
        <v>0</v>
      </c>
      <c r="H91" s="68">
        <v>0</v>
      </c>
      <c r="I91" s="3">
        <v>0</v>
      </c>
      <c r="J91" s="3">
        <v>0</v>
      </c>
    </row>
    <row r="92" spans="1:10" ht="12.75">
      <c r="A92" t="s">
        <v>18</v>
      </c>
      <c r="B92" s="2">
        <v>0</v>
      </c>
      <c r="C92" s="3">
        <v>0</v>
      </c>
      <c r="D92" s="3">
        <v>0</v>
      </c>
      <c r="E92" s="2">
        <v>0</v>
      </c>
      <c r="F92" s="3">
        <v>0</v>
      </c>
      <c r="G92" s="3">
        <v>0</v>
      </c>
      <c r="H92" s="68">
        <v>0</v>
      </c>
      <c r="I92" s="3">
        <v>0</v>
      </c>
      <c r="J92" s="3">
        <v>0</v>
      </c>
    </row>
    <row r="93" spans="1:10" ht="12.75">
      <c r="A93" t="s">
        <v>19</v>
      </c>
      <c r="B93" s="2">
        <v>0</v>
      </c>
      <c r="C93" s="3">
        <v>0</v>
      </c>
      <c r="D93" s="3">
        <v>0</v>
      </c>
      <c r="E93" s="2">
        <v>0</v>
      </c>
      <c r="F93" s="3">
        <v>0</v>
      </c>
      <c r="G93" s="3">
        <v>0</v>
      </c>
      <c r="H93" s="68">
        <v>0</v>
      </c>
      <c r="I93" s="3">
        <v>0</v>
      </c>
      <c r="J93" s="3">
        <v>0</v>
      </c>
    </row>
    <row r="94" spans="1:10" ht="12.75">
      <c r="A94" t="s">
        <v>20</v>
      </c>
      <c r="B94" s="2">
        <v>0</v>
      </c>
      <c r="C94" s="3">
        <v>0</v>
      </c>
      <c r="D94" s="3">
        <v>0</v>
      </c>
      <c r="E94" s="2">
        <v>0</v>
      </c>
      <c r="F94" s="3">
        <v>0</v>
      </c>
      <c r="G94" s="3">
        <v>0</v>
      </c>
      <c r="H94" s="68">
        <v>0</v>
      </c>
      <c r="I94" s="3">
        <v>0</v>
      </c>
      <c r="J94" s="3">
        <v>0</v>
      </c>
    </row>
    <row r="95" spans="1:10" ht="12.75">
      <c r="A95" s="8" t="s">
        <v>21</v>
      </c>
      <c r="B95" s="33">
        <v>0</v>
      </c>
      <c r="C95" s="9">
        <v>0</v>
      </c>
      <c r="D95" s="9">
        <v>0</v>
      </c>
      <c r="E95" s="33">
        <v>0</v>
      </c>
      <c r="F95" s="9">
        <v>0</v>
      </c>
      <c r="G95" s="9">
        <v>0</v>
      </c>
      <c r="H95" s="70">
        <v>0</v>
      </c>
      <c r="I95" s="9">
        <v>0</v>
      </c>
      <c r="J95" s="9">
        <v>0</v>
      </c>
    </row>
    <row r="96" ht="12.75">
      <c r="A96" s="179" t="s">
        <v>441</v>
      </c>
    </row>
    <row r="97" spans="1:10" ht="12.75">
      <c r="A97" s="179" t="s">
        <v>442</v>
      </c>
      <c r="B97" s="19"/>
      <c r="C97" s="19"/>
      <c r="D97" s="20"/>
      <c r="E97" s="19"/>
      <c r="F97" s="19"/>
      <c r="G97" s="20"/>
      <c r="H97" s="19"/>
      <c r="I97" s="144"/>
      <c r="J97" s="20"/>
    </row>
    <row r="98" spans="1:8" ht="12.75">
      <c r="A98" s="179" t="s">
        <v>478</v>
      </c>
      <c r="B98" s="12"/>
      <c r="E98" s="12"/>
      <c r="F98" s="145"/>
      <c r="H98" s="12"/>
    </row>
    <row r="99" spans="1:11" ht="12.75">
      <c r="A99" s="10" t="s">
        <v>22</v>
      </c>
      <c r="J99" s="208" t="s">
        <v>218</v>
      </c>
      <c r="K99" s="208"/>
    </row>
  </sheetData>
  <mergeCells count="12">
    <mergeCell ref="B7:D7"/>
    <mergeCell ref="E7:G7"/>
    <mergeCell ref="H7:J7"/>
    <mergeCell ref="B41:D41"/>
    <mergeCell ref="E41:G41"/>
    <mergeCell ref="H41:J41"/>
    <mergeCell ref="J33:K33"/>
    <mergeCell ref="J66:K66"/>
    <mergeCell ref="J99:K99"/>
    <mergeCell ref="B74:D74"/>
    <mergeCell ref="E74:G74"/>
    <mergeCell ref="H74:J74"/>
  </mergeCells>
  <hyperlinks>
    <hyperlink ref="J33" location="Indice!A1" display="Volver al menú"/>
    <hyperlink ref="J66" location="Indice!A1" display="Volver al menú"/>
    <hyperlink ref="J99" location="Indice!A1" display="Volver al menú"/>
  </hyperlinks>
  <printOptions/>
  <pageMargins left="0.7874015748031497" right="0.51" top="0.984251968503937" bottom="1.05" header="0" footer="0"/>
  <pageSetup horizontalDpi="600" verticalDpi="600" orientation="landscape" paperSize="9" r:id="rId2"/>
  <headerFooter alignWithMargins="0">
    <oddHeader>&amp;L&amp;G&amp;R
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4"/>
  <sheetViews>
    <sheetView zoomScale="97" zoomScaleNormal="97" workbookViewId="0" topLeftCell="A1">
      <selection activeCell="C344" sqref="C344"/>
    </sheetView>
  </sheetViews>
  <sheetFormatPr defaultColWidth="11.421875" defaultRowHeight="12.75"/>
  <cols>
    <col min="1" max="1" width="30.7109375" style="0" customWidth="1"/>
    <col min="2" max="2" width="8.140625" style="0" customWidth="1"/>
    <col min="3" max="3" width="7.00390625" style="0" customWidth="1"/>
    <col min="4" max="4" width="8.140625" style="0" customWidth="1"/>
    <col min="5" max="5" width="7.00390625" style="0" customWidth="1"/>
    <col min="6" max="6" width="8.140625" style="0" customWidth="1"/>
    <col min="7" max="7" width="7.00390625" style="0" customWidth="1"/>
    <col min="8" max="8" width="8.140625" style="0" customWidth="1"/>
    <col min="9" max="9" width="7.00390625" style="0" customWidth="1"/>
    <col min="10" max="10" width="8.140625" style="0" customWidth="1"/>
    <col min="11" max="11" width="7.00390625" style="0" customWidth="1"/>
    <col min="12" max="12" width="8.140625" style="0" customWidth="1"/>
    <col min="13" max="13" width="7.00390625" style="0" customWidth="1"/>
    <col min="14" max="14" width="8.140625" style="0" customWidth="1"/>
    <col min="15" max="15" width="7.00390625" style="0" customWidth="1"/>
    <col min="16" max="16" width="9.421875" style="0" customWidth="1"/>
    <col min="26" max="28" width="7.00390625" style="0" customWidth="1"/>
  </cols>
  <sheetData>
    <row r="1" ht="25.5" customHeight="1">
      <c r="A1" s="26" t="s">
        <v>480</v>
      </c>
    </row>
    <row r="2" spans="1:15" ht="15">
      <c r="A2" s="1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9" customHeight="1">
      <c r="A3" s="11"/>
    </row>
    <row r="4" ht="14.25" customHeight="1">
      <c r="A4" s="18" t="s">
        <v>486</v>
      </c>
    </row>
    <row r="5" ht="9" customHeight="1"/>
    <row r="6" spans="1:15" ht="20.25" customHeight="1">
      <c r="A6" s="4"/>
      <c r="B6" s="209">
        <v>2005</v>
      </c>
      <c r="C6" s="211"/>
      <c r="D6" s="209">
        <v>2006</v>
      </c>
      <c r="E6" s="211"/>
      <c r="F6" s="209">
        <v>2007</v>
      </c>
      <c r="G6" s="211"/>
      <c r="H6" s="209">
        <v>2008</v>
      </c>
      <c r="I6" s="211"/>
      <c r="J6" s="209">
        <v>2009</v>
      </c>
      <c r="K6" s="211"/>
      <c r="L6" s="209">
        <v>2010</v>
      </c>
      <c r="M6" s="211"/>
      <c r="N6" s="209">
        <v>2011</v>
      </c>
      <c r="O6" s="211"/>
    </row>
    <row r="7" spans="1:15" ht="20.25" customHeight="1">
      <c r="A7" s="6"/>
      <c r="B7" s="5" t="s">
        <v>23</v>
      </c>
      <c r="C7" s="5" t="s">
        <v>439</v>
      </c>
      <c r="D7" s="5" t="s">
        <v>23</v>
      </c>
      <c r="E7" s="5" t="s">
        <v>439</v>
      </c>
      <c r="F7" s="5" t="s">
        <v>23</v>
      </c>
      <c r="G7" s="5" t="s">
        <v>439</v>
      </c>
      <c r="H7" s="5" t="s">
        <v>23</v>
      </c>
      <c r="I7" s="5" t="s">
        <v>439</v>
      </c>
      <c r="J7" s="5" t="s">
        <v>438</v>
      </c>
      <c r="K7" s="5" t="s">
        <v>439</v>
      </c>
      <c r="L7" s="5" t="s">
        <v>438</v>
      </c>
      <c r="M7" s="5" t="s">
        <v>439</v>
      </c>
      <c r="N7" s="5" t="s">
        <v>438</v>
      </c>
      <c r="O7" s="5" t="s">
        <v>439</v>
      </c>
    </row>
    <row r="8" spans="1:15" ht="9" customHeight="1">
      <c r="A8" s="13"/>
      <c r="B8" s="14"/>
      <c r="C8" s="14"/>
      <c r="D8" s="15"/>
      <c r="E8" s="14"/>
      <c r="F8" s="14"/>
      <c r="G8" s="15"/>
      <c r="H8" s="14"/>
      <c r="I8" s="14"/>
      <c r="J8" s="15"/>
      <c r="O8" s="146"/>
    </row>
    <row r="9" spans="1:15" ht="12" customHeight="1">
      <c r="A9" s="13" t="s">
        <v>24</v>
      </c>
      <c r="B9" s="14"/>
      <c r="C9" s="14"/>
      <c r="D9" s="15"/>
      <c r="E9" s="14"/>
      <c r="F9" s="14"/>
      <c r="G9" s="15"/>
      <c r="H9" s="14"/>
      <c r="I9" s="14"/>
      <c r="J9" s="15"/>
      <c r="N9" s="2"/>
      <c r="O9" s="146"/>
    </row>
    <row r="10" spans="1:15" ht="12" customHeight="1">
      <c r="A10" t="s">
        <v>3</v>
      </c>
      <c r="B10" s="1">
        <v>10</v>
      </c>
      <c r="C10" s="3">
        <v>7.793995350102374</v>
      </c>
      <c r="D10" s="1">
        <v>10</v>
      </c>
      <c r="E10" s="3">
        <v>7.58887137546017</v>
      </c>
      <c r="F10" s="1">
        <v>10</v>
      </c>
      <c r="G10" s="3">
        <v>7.402253245888049</v>
      </c>
      <c r="H10" s="27">
        <v>10</v>
      </c>
      <c r="I10" s="3">
        <v>7.182009353848983</v>
      </c>
      <c r="J10" s="1">
        <v>9</v>
      </c>
      <c r="K10" s="3">
        <v>6.289369707320686</v>
      </c>
      <c r="L10" s="2">
        <v>9</v>
      </c>
      <c r="M10" s="146">
        <v>6.197706848466067</v>
      </c>
      <c r="N10" s="2">
        <v>9</v>
      </c>
      <c r="O10" s="146">
        <v>6.139958302860948</v>
      </c>
    </row>
    <row r="11" spans="1:15" ht="12" customHeight="1">
      <c r="A11" t="s">
        <v>4</v>
      </c>
      <c r="B11" s="1">
        <v>0</v>
      </c>
      <c r="C11" s="3">
        <v>0</v>
      </c>
      <c r="D11" s="1">
        <v>0</v>
      </c>
      <c r="E11" s="3">
        <v>0</v>
      </c>
      <c r="F11" s="1">
        <v>0</v>
      </c>
      <c r="G11" s="3">
        <v>0</v>
      </c>
      <c r="H11" s="27">
        <v>0</v>
      </c>
      <c r="I11" s="3">
        <v>0</v>
      </c>
      <c r="J11" s="1">
        <v>0</v>
      </c>
      <c r="K11" s="3">
        <v>0</v>
      </c>
      <c r="L11" s="2">
        <v>0</v>
      </c>
      <c r="M11" s="146">
        <v>0</v>
      </c>
      <c r="N11" s="2">
        <v>0</v>
      </c>
      <c r="O11" s="146">
        <v>0</v>
      </c>
    </row>
    <row r="12" spans="1:15" ht="12" customHeight="1">
      <c r="A12" t="s">
        <v>5</v>
      </c>
      <c r="B12" s="1">
        <v>1</v>
      </c>
      <c r="C12" s="3">
        <v>0.7793995350102374</v>
      </c>
      <c r="D12" s="1">
        <v>1</v>
      </c>
      <c r="E12" s="3">
        <v>0.758887137546017</v>
      </c>
      <c r="F12" s="1">
        <v>1</v>
      </c>
      <c r="G12" s="3">
        <v>0.7402253245888049</v>
      </c>
      <c r="H12" s="27">
        <v>1</v>
      </c>
      <c r="I12" s="3">
        <v>0.7182009353848983</v>
      </c>
      <c r="J12" s="1">
        <v>1</v>
      </c>
      <c r="K12" s="3">
        <v>0.6988188563689651</v>
      </c>
      <c r="L12" s="2">
        <v>1</v>
      </c>
      <c r="M12" s="146">
        <v>0.6886340942740075</v>
      </c>
      <c r="N12" s="2">
        <v>1</v>
      </c>
      <c r="O12" s="146">
        <v>0.682217589206772</v>
      </c>
    </row>
    <row r="13" spans="1:15" ht="12" customHeight="1">
      <c r="A13" s="21" t="s">
        <v>26</v>
      </c>
      <c r="B13" s="22">
        <v>11</v>
      </c>
      <c r="C13" s="23">
        <v>8.573394885112611</v>
      </c>
      <c r="D13" s="22">
        <v>11</v>
      </c>
      <c r="E13" s="23">
        <v>8.347758513006188</v>
      </c>
      <c r="F13" s="22">
        <v>11</v>
      </c>
      <c r="G13" s="23">
        <v>8.142478570476854</v>
      </c>
      <c r="H13" s="28">
        <v>11</v>
      </c>
      <c r="I13" s="23">
        <v>7.900210289233881</v>
      </c>
      <c r="J13" s="22">
        <v>10</v>
      </c>
      <c r="K13" s="23">
        <v>6.9881885636896515</v>
      </c>
      <c r="L13" s="149">
        <v>10</v>
      </c>
      <c r="M13" s="148">
        <v>6.886340942740075</v>
      </c>
      <c r="N13" s="149">
        <v>10</v>
      </c>
      <c r="O13" s="148">
        <v>6.82217589206772</v>
      </c>
    </row>
    <row r="14" spans="2:15" ht="10.5" customHeight="1">
      <c r="B14" s="1"/>
      <c r="C14" s="1"/>
      <c r="D14" s="1"/>
      <c r="E14" s="1"/>
      <c r="F14" s="1"/>
      <c r="G14" s="1"/>
      <c r="H14" s="27"/>
      <c r="I14" s="1"/>
      <c r="J14" s="1"/>
      <c r="K14" s="1"/>
      <c r="L14" s="2"/>
      <c r="M14" s="146"/>
      <c r="N14" s="2"/>
      <c r="O14" s="146"/>
    </row>
    <row r="15" spans="1:15" ht="12" customHeight="1">
      <c r="A15" t="s">
        <v>6</v>
      </c>
      <c r="B15" s="1">
        <v>2</v>
      </c>
      <c r="C15" s="3">
        <v>1.5587990700204748</v>
      </c>
      <c r="D15" s="1">
        <v>2</v>
      </c>
      <c r="E15" s="3">
        <v>1.517774275092034</v>
      </c>
      <c r="F15" s="1">
        <v>2</v>
      </c>
      <c r="G15" s="3">
        <v>1.4804506491776097</v>
      </c>
      <c r="H15" s="27">
        <v>2</v>
      </c>
      <c r="I15" s="3">
        <v>1.4364018707697965</v>
      </c>
      <c r="J15" s="1">
        <v>0</v>
      </c>
      <c r="K15" s="3">
        <v>0</v>
      </c>
      <c r="L15" s="2">
        <v>0</v>
      </c>
      <c r="M15" s="146">
        <v>0</v>
      </c>
      <c r="N15" s="2">
        <v>0</v>
      </c>
      <c r="O15" s="146">
        <v>0</v>
      </c>
    </row>
    <row r="16" spans="1:15" ht="13.5" customHeight="1">
      <c r="A16" s="24" t="s">
        <v>477</v>
      </c>
      <c r="B16" s="22">
        <v>8</v>
      </c>
      <c r="C16" s="23">
        <v>6.235196280081899</v>
      </c>
      <c r="D16" s="22">
        <v>9</v>
      </c>
      <c r="E16" s="23">
        <v>6.829984237914153</v>
      </c>
      <c r="F16" s="22">
        <v>11</v>
      </c>
      <c r="G16" s="23">
        <v>8.142478570476854</v>
      </c>
      <c r="H16" s="28">
        <v>11</v>
      </c>
      <c r="I16" s="23">
        <v>7.900210289233881</v>
      </c>
      <c r="J16" s="22">
        <v>10</v>
      </c>
      <c r="K16" s="23">
        <v>6.9881885636896515</v>
      </c>
      <c r="L16" s="149">
        <v>10</v>
      </c>
      <c r="M16" s="148">
        <v>6.886340942740075</v>
      </c>
      <c r="N16" s="149">
        <v>10</v>
      </c>
      <c r="O16" s="148">
        <v>6.82217589206772</v>
      </c>
    </row>
    <row r="17" spans="2:15" ht="9" customHeight="1">
      <c r="B17" s="1"/>
      <c r="C17" s="1"/>
      <c r="D17" s="1"/>
      <c r="E17" s="1"/>
      <c r="F17" s="1"/>
      <c r="G17" s="1"/>
      <c r="H17" s="27"/>
      <c r="I17" s="1"/>
      <c r="J17" s="1"/>
      <c r="K17" s="1"/>
      <c r="L17" s="2"/>
      <c r="M17" s="146"/>
      <c r="N17" s="2"/>
      <c r="O17" s="146"/>
    </row>
    <row r="18" spans="1:15" ht="12" customHeight="1">
      <c r="A18" t="s">
        <v>25</v>
      </c>
      <c r="B18" s="1"/>
      <c r="C18" s="1"/>
      <c r="D18" s="1"/>
      <c r="E18" s="1"/>
      <c r="F18" s="1"/>
      <c r="G18" s="1"/>
      <c r="H18" s="27"/>
      <c r="I18" s="1"/>
      <c r="J18" s="1"/>
      <c r="K18" s="1"/>
      <c r="L18" s="2"/>
      <c r="M18" s="146"/>
      <c r="N18" s="2"/>
      <c r="O18" s="146"/>
    </row>
    <row r="19" spans="1:15" ht="12" customHeight="1">
      <c r="A19" t="s">
        <v>8</v>
      </c>
      <c r="B19" s="2">
        <v>2766</v>
      </c>
      <c r="C19" s="3">
        <v>2.1558191138383167</v>
      </c>
      <c r="D19" s="2">
        <v>2913</v>
      </c>
      <c r="E19" s="3">
        <v>2.2106382316715476</v>
      </c>
      <c r="F19" s="2">
        <v>3049</v>
      </c>
      <c r="G19" s="3">
        <v>2.256947014671266</v>
      </c>
      <c r="H19" s="2">
        <v>3033</v>
      </c>
      <c r="I19" s="3">
        <v>2.1783034370223966</v>
      </c>
      <c r="J19" s="2">
        <v>3020</v>
      </c>
      <c r="K19" s="3">
        <v>2.110432946234275</v>
      </c>
      <c r="L19" s="2">
        <v>3026</v>
      </c>
      <c r="M19" s="146">
        <v>2.0838067692731466</v>
      </c>
      <c r="N19" s="2">
        <v>3047</v>
      </c>
      <c r="O19" s="146">
        <v>2.078716994313034</v>
      </c>
    </row>
    <row r="20" spans="1:15" ht="12" customHeight="1">
      <c r="A20" t="s">
        <v>9</v>
      </c>
      <c r="B20" s="2">
        <v>13</v>
      </c>
      <c r="C20" s="3">
        <v>10.132193955133086</v>
      </c>
      <c r="D20" s="2">
        <v>15</v>
      </c>
      <c r="E20" s="3">
        <v>11.383307063190255</v>
      </c>
      <c r="F20" s="2">
        <v>15</v>
      </c>
      <c r="G20" s="3">
        <v>11.103379868832073</v>
      </c>
      <c r="H20" s="27">
        <v>15</v>
      </c>
      <c r="I20" s="3">
        <v>10.773014030773474</v>
      </c>
      <c r="J20" s="1">
        <v>15</v>
      </c>
      <c r="K20" s="3">
        <v>10.482282845534478</v>
      </c>
      <c r="L20" s="2">
        <v>15</v>
      </c>
      <c r="M20" s="146">
        <v>10.329511414110113</v>
      </c>
      <c r="N20" s="2">
        <v>15</v>
      </c>
      <c r="O20" s="146">
        <v>10.23326383810158</v>
      </c>
    </row>
    <row r="21" spans="1:15" ht="12" customHeight="1">
      <c r="A21" s="12" t="s">
        <v>10</v>
      </c>
      <c r="B21" s="2">
        <v>3</v>
      </c>
      <c r="C21" s="3">
        <v>2.3381986050307124</v>
      </c>
      <c r="D21" s="2">
        <v>3</v>
      </c>
      <c r="E21" s="3">
        <v>2.276661412638051</v>
      </c>
      <c r="F21" s="2">
        <v>4</v>
      </c>
      <c r="G21" s="3">
        <v>2.9609012983552194</v>
      </c>
      <c r="H21" s="27">
        <v>4</v>
      </c>
      <c r="I21" s="3">
        <v>2.872803741539593</v>
      </c>
      <c r="J21" s="1">
        <v>5</v>
      </c>
      <c r="K21" s="3">
        <v>3.4940942818448257</v>
      </c>
      <c r="L21" s="2">
        <v>5</v>
      </c>
      <c r="M21" s="146">
        <v>3.4431704713700375</v>
      </c>
      <c r="N21" s="2">
        <v>6</v>
      </c>
      <c r="O21" s="146">
        <v>4.093305535240632</v>
      </c>
    </row>
    <row r="22" spans="1:15" ht="12" customHeight="1">
      <c r="A22" t="s">
        <v>11</v>
      </c>
      <c r="B22" s="2">
        <v>2</v>
      </c>
      <c r="C22" s="3">
        <v>1.5587990700204748</v>
      </c>
      <c r="D22" s="2">
        <v>2</v>
      </c>
      <c r="E22" s="3">
        <v>1.517774275092034</v>
      </c>
      <c r="F22" s="2">
        <v>2</v>
      </c>
      <c r="G22" s="3">
        <v>1.4804506491776097</v>
      </c>
      <c r="H22" s="27">
        <v>2</v>
      </c>
      <c r="I22" s="3">
        <v>1.4364018707697965</v>
      </c>
      <c r="J22" s="2">
        <v>0</v>
      </c>
      <c r="K22" s="3">
        <v>0</v>
      </c>
      <c r="L22" s="2">
        <v>0</v>
      </c>
      <c r="M22" s="146">
        <v>0</v>
      </c>
      <c r="N22" s="2">
        <v>1</v>
      </c>
      <c r="O22" s="146">
        <v>0.682217589206772</v>
      </c>
    </row>
    <row r="23" spans="1:15" ht="12" customHeight="1">
      <c r="A23" t="s">
        <v>12</v>
      </c>
      <c r="B23" s="2">
        <v>2</v>
      </c>
      <c r="C23" s="3">
        <v>1.5587990700204748</v>
      </c>
      <c r="D23" s="2">
        <v>3</v>
      </c>
      <c r="E23" s="3">
        <v>2.276661412638051</v>
      </c>
      <c r="F23" s="2">
        <v>5</v>
      </c>
      <c r="G23" s="3">
        <v>3.7011266229440243</v>
      </c>
      <c r="H23" s="27">
        <v>3</v>
      </c>
      <c r="I23" s="3">
        <v>2.1546028061546947</v>
      </c>
      <c r="J23" s="1">
        <v>3</v>
      </c>
      <c r="K23" s="3">
        <v>2.0964565691068957</v>
      </c>
      <c r="L23" s="2">
        <v>3</v>
      </c>
      <c r="M23" s="146">
        <v>2.0659022828220226</v>
      </c>
      <c r="N23" s="2">
        <v>3</v>
      </c>
      <c r="O23" s="146">
        <v>2.046652767620316</v>
      </c>
    </row>
    <row r="24" spans="1:15" ht="12" customHeight="1">
      <c r="A24" t="s">
        <v>13</v>
      </c>
      <c r="B24" s="2">
        <v>2</v>
      </c>
      <c r="C24" s="3">
        <v>1.5587990700204748</v>
      </c>
      <c r="D24" s="2">
        <v>2</v>
      </c>
      <c r="E24" s="3">
        <v>1.517774275092034</v>
      </c>
      <c r="F24" s="2">
        <v>3</v>
      </c>
      <c r="G24" s="3">
        <v>2.2206759737664146</v>
      </c>
      <c r="H24" s="27">
        <v>5</v>
      </c>
      <c r="I24" s="3">
        <v>3.5910046769244914</v>
      </c>
      <c r="J24" s="1">
        <v>5</v>
      </c>
      <c r="K24" s="3">
        <v>3.4940942818448257</v>
      </c>
      <c r="L24" s="2">
        <v>5</v>
      </c>
      <c r="M24" s="146">
        <v>3.4431704713700375</v>
      </c>
      <c r="N24" s="2">
        <v>5</v>
      </c>
      <c r="O24" s="146">
        <v>3.41108794603386</v>
      </c>
    </row>
    <row r="25" spans="1:15" ht="12" customHeight="1">
      <c r="A25" s="12" t="s">
        <v>14</v>
      </c>
      <c r="B25" s="2">
        <v>0</v>
      </c>
      <c r="C25" s="3">
        <v>0</v>
      </c>
      <c r="D25" s="2">
        <v>0</v>
      </c>
      <c r="E25" s="3">
        <v>0</v>
      </c>
      <c r="F25" s="2">
        <v>0</v>
      </c>
      <c r="G25" s="3">
        <v>0</v>
      </c>
      <c r="H25" s="27">
        <v>0</v>
      </c>
      <c r="I25" s="3">
        <v>0</v>
      </c>
      <c r="J25" s="1">
        <v>0</v>
      </c>
      <c r="K25" s="3">
        <v>0</v>
      </c>
      <c r="L25" s="2">
        <v>0</v>
      </c>
      <c r="M25" s="146">
        <v>0</v>
      </c>
      <c r="N25" s="2">
        <v>0</v>
      </c>
      <c r="O25" s="146">
        <v>0</v>
      </c>
    </row>
    <row r="26" spans="1:15" ht="12" customHeight="1">
      <c r="A26" t="s">
        <v>15</v>
      </c>
      <c r="B26" s="2">
        <v>0</v>
      </c>
      <c r="C26" s="3">
        <v>0</v>
      </c>
      <c r="D26" s="2">
        <v>0</v>
      </c>
      <c r="E26" s="3">
        <v>0</v>
      </c>
      <c r="F26" s="2">
        <v>0</v>
      </c>
      <c r="G26" s="3">
        <v>0</v>
      </c>
      <c r="H26" s="27">
        <v>0</v>
      </c>
      <c r="I26" s="3">
        <v>0</v>
      </c>
      <c r="J26" s="1">
        <v>0</v>
      </c>
      <c r="K26" s="3">
        <v>0</v>
      </c>
      <c r="L26" s="2">
        <v>0</v>
      </c>
      <c r="M26" s="146">
        <v>0</v>
      </c>
      <c r="N26" s="2">
        <v>0</v>
      </c>
      <c r="O26" s="146">
        <v>0</v>
      </c>
    </row>
    <row r="27" spans="1:15" ht="12" customHeight="1">
      <c r="A27" t="s">
        <v>16</v>
      </c>
      <c r="B27" s="2">
        <v>3</v>
      </c>
      <c r="C27" s="3">
        <v>2.3381986050307124</v>
      </c>
      <c r="D27" s="2">
        <v>3</v>
      </c>
      <c r="E27" s="3">
        <v>2.276661412638051</v>
      </c>
      <c r="F27" s="2">
        <v>3</v>
      </c>
      <c r="G27" s="3">
        <v>2.2206759737664146</v>
      </c>
      <c r="H27" s="27">
        <v>3</v>
      </c>
      <c r="I27" s="3">
        <v>2.1546028061546947</v>
      </c>
      <c r="J27" s="1">
        <v>3</v>
      </c>
      <c r="K27" s="3">
        <v>2.0964565691068957</v>
      </c>
      <c r="L27" s="2">
        <v>3</v>
      </c>
      <c r="M27" s="146">
        <v>2.0659022828220226</v>
      </c>
      <c r="N27" s="2">
        <v>3</v>
      </c>
      <c r="O27" s="146">
        <v>2.046652767620316</v>
      </c>
    </row>
    <row r="28" spans="1:15" ht="12" customHeight="1">
      <c r="A28" t="s">
        <v>17</v>
      </c>
      <c r="B28" s="189" t="s">
        <v>475</v>
      </c>
      <c r="C28" s="189" t="s">
        <v>475</v>
      </c>
      <c r="D28" s="189" t="s">
        <v>475</v>
      </c>
      <c r="E28" s="189" t="s">
        <v>475</v>
      </c>
      <c r="F28" s="2">
        <v>0</v>
      </c>
      <c r="G28" s="3">
        <v>0</v>
      </c>
      <c r="H28" s="27">
        <v>0</v>
      </c>
      <c r="I28" s="3">
        <v>0</v>
      </c>
      <c r="J28" s="2">
        <v>3</v>
      </c>
      <c r="K28" s="3">
        <v>2.0964565691068957</v>
      </c>
      <c r="L28" s="2">
        <v>3</v>
      </c>
      <c r="M28" s="146">
        <v>2.0659022828220226</v>
      </c>
      <c r="N28" s="2">
        <v>3</v>
      </c>
      <c r="O28" s="146">
        <v>2.046652767620316</v>
      </c>
    </row>
    <row r="29" spans="1:15" ht="12" customHeight="1">
      <c r="A29" s="12" t="s">
        <v>18</v>
      </c>
      <c r="B29" s="189" t="s">
        <v>475</v>
      </c>
      <c r="C29" s="189" t="s">
        <v>475</v>
      </c>
      <c r="D29" s="189" t="s">
        <v>475</v>
      </c>
      <c r="E29" s="189" t="s">
        <v>475</v>
      </c>
      <c r="F29" s="35">
        <v>1</v>
      </c>
      <c r="G29" s="3">
        <v>0.7402253245888049</v>
      </c>
      <c r="H29" s="36">
        <v>1</v>
      </c>
      <c r="I29" s="3">
        <v>0.7182009353848983</v>
      </c>
      <c r="J29" s="1">
        <v>1</v>
      </c>
      <c r="K29" s="3">
        <v>0.6988188563689651</v>
      </c>
      <c r="L29" s="2">
        <v>1</v>
      </c>
      <c r="M29" s="146">
        <v>0.6886340942740075</v>
      </c>
      <c r="N29" s="2">
        <v>1</v>
      </c>
      <c r="O29" s="146">
        <v>0.682217589206772</v>
      </c>
    </row>
    <row r="30" spans="1:15" ht="12" customHeight="1">
      <c r="A30" t="s">
        <v>19</v>
      </c>
      <c r="B30" s="189" t="s">
        <v>475</v>
      </c>
      <c r="C30" s="189" t="s">
        <v>475</v>
      </c>
      <c r="D30" s="189" t="s">
        <v>475</v>
      </c>
      <c r="E30" s="189" t="s">
        <v>475</v>
      </c>
      <c r="F30" s="2">
        <v>8</v>
      </c>
      <c r="G30" s="3">
        <v>5.921802596710439</v>
      </c>
      <c r="H30" s="27">
        <v>9</v>
      </c>
      <c r="I30" s="3">
        <v>6.463808418464084</v>
      </c>
      <c r="J30" s="1">
        <v>11</v>
      </c>
      <c r="K30" s="3">
        <v>7.687007420058617</v>
      </c>
      <c r="L30" s="2">
        <v>11</v>
      </c>
      <c r="M30" s="146">
        <v>7.574975037014083</v>
      </c>
      <c r="N30" s="2">
        <v>11</v>
      </c>
      <c r="O30" s="146">
        <v>7.504393481274492</v>
      </c>
    </row>
    <row r="31" spans="1:15" ht="12" customHeight="1">
      <c r="A31" t="s">
        <v>20</v>
      </c>
      <c r="B31" s="189" t="s">
        <v>475</v>
      </c>
      <c r="C31" s="189" t="s">
        <v>475</v>
      </c>
      <c r="D31" s="189" t="s">
        <v>475</v>
      </c>
      <c r="E31" s="189" t="s">
        <v>475</v>
      </c>
      <c r="F31" s="2">
        <v>0</v>
      </c>
      <c r="G31" s="3">
        <v>0</v>
      </c>
      <c r="H31" s="27">
        <v>0</v>
      </c>
      <c r="I31" s="3">
        <v>0</v>
      </c>
      <c r="J31" s="1">
        <v>0</v>
      </c>
      <c r="K31" s="3">
        <v>0</v>
      </c>
      <c r="L31" s="35">
        <v>0</v>
      </c>
      <c r="M31" s="146">
        <v>0</v>
      </c>
      <c r="N31" s="2">
        <v>0</v>
      </c>
      <c r="O31" s="146">
        <v>0</v>
      </c>
    </row>
    <row r="32" spans="1:15" ht="12" customHeight="1">
      <c r="A32" s="8" t="s">
        <v>21</v>
      </c>
      <c r="B32" s="190" t="s">
        <v>475</v>
      </c>
      <c r="C32" s="190" t="s">
        <v>475</v>
      </c>
      <c r="D32" s="190" t="s">
        <v>475</v>
      </c>
      <c r="E32" s="190" t="s">
        <v>475</v>
      </c>
      <c r="F32" s="33">
        <v>47</v>
      </c>
      <c r="G32" s="9">
        <v>34.79059025567383</v>
      </c>
      <c r="H32" s="34">
        <v>51</v>
      </c>
      <c r="I32" s="9">
        <v>36.628247704629814</v>
      </c>
      <c r="J32" s="82">
        <v>72</v>
      </c>
      <c r="K32" s="9">
        <v>50.31495765856549</v>
      </c>
      <c r="L32" s="33">
        <v>103</v>
      </c>
      <c r="M32" s="147">
        <v>70.92931171022278</v>
      </c>
      <c r="N32" s="33">
        <v>103</v>
      </c>
      <c r="O32" s="147">
        <v>70.26841168829752</v>
      </c>
    </row>
    <row r="33" spans="1:15" ht="12" customHeight="1">
      <c r="A33" s="179" t="s">
        <v>443</v>
      </c>
      <c r="B33" s="35"/>
      <c r="C33" s="20"/>
      <c r="D33" s="35"/>
      <c r="E33" s="20"/>
      <c r="F33" s="35"/>
      <c r="G33" s="20"/>
      <c r="H33" s="36"/>
      <c r="I33" s="20"/>
      <c r="J33" s="19"/>
      <c r="K33" s="20"/>
      <c r="L33" s="35"/>
      <c r="M33" s="180"/>
      <c r="N33" s="35"/>
      <c r="O33" s="180"/>
    </row>
    <row r="34" spans="1:15" ht="12" customHeight="1">
      <c r="A34" s="179" t="s">
        <v>441</v>
      </c>
      <c r="B34" s="19"/>
      <c r="C34" s="19"/>
      <c r="D34" s="20"/>
      <c r="E34" s="19"/>
      <c r="F34" s="19"/>
      <c r="G34" s="20"/>
      <c r="H34" s="19"/>
      <c r="I34" s="19"/>
      <c r="J34" s="20"/>
      <c r="N34" s="2"/>
      <c r="O34" s="146"/>
    </row>
    <row r="35" ht="12" customHeight="1">
      <c r="A35" s="179" t="s">
        <v>478</v>
      </c>
    </row>
    <row r="36" spans="1:10" ht="12" customHeight="1">
      <c r="A36" s="10" t="s">
        <v>476</v>
      </c>
      <c r="B36" s="19"/>
      <c r="C36" s="19"/>
      <c r="D36" s="20"/>
      <c r="E36" s="19"/>
      <c r="F36" s="19"/>
      <c r="G36" s="20"/>
      <c r="H36" s="19"/>
      <c r="I36" s="19"/>
      <c r="J36" s="20"/>
    </row>
    <row r="37" spans="1:14" ht="12" customHeight="1">
      <c r="A37" s="10" t="s">
        <v>22</v>
      </c>
      <c r="M37" s="208" t="s">
        <v>218</v>
      </c>
      <c r="N37" s="218"/>
    </row>
    <row r="38" ht="12" customHeight="1"/>
    <row r="39" ht="12" customHeight="1"/>
    <row r="40" ht="12" customHeight="1"/>
    <row r="41" ht="12" customHeight="1"/>
    <row r="42" ht="15.75" customHeight="1">
      <c r="A42" s="26" t="s">
        <v>480</v>
      </c>
    </row>
    <row r="43" spans="1:15" ht="15">
      <c r="A43" s="17" t="s">
        <v>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ht="12" customHeight="1">
      <c r="A44" s="11"/>
    </row>
    <row r="45" ht="14.25" customHeight="1">
      <c r="A45" s="18" t="s">
        <v>487</v>
      </c>
    </row>
    <row r="46" ht="12" customHeight="1"/>
    <row r="47" spans="1:15" ht="20.25" customHeight="1">
      <c r="A47" s="4"/>
      <c r="B47" s="209">
        <v>2005</v>
      </c>
      <c r="C47" s="211"/>
      <c r="D47" s="209">
        <v>2006</v>
      </c>
      <c r="E47" s="211"/>
      <c r="F47" s="209">
        <v>2007</v>
      </c>
      <c r="G47" s="211"/>
      <c r="H47" s="209">
        <v>2008</v>
      </c>
      <c r="I47" s="211"/>
      <c r="J47" s="209">
        <v>2009</v>
      </c>
      <c r="K47" s="211"/>
      <c r="L47" s="209">
        <v>2010</v>
      </c>
      <c r="M47" s="211"/>
      <c r="N47" s="209">
        <v>2011</v>
      </c>
      <c r="O47" s="211"/>
    </row>
    <row r="48" spans="1:15" ht="20.25" customHeight="1">
      <c r="A48" s="6"/>
      <c r="B48" s="5" t="s">
        <v>23</v>
      </c>
      <c r="C48" s="5" t="s">
        <v>439</v>
      </c>
      <c r="D48" s="5" t="s">
        <v>23</v>
      </c>
      <c r="E48" s="5" t="s">
        <v>439</v>
      </c>
      <c r="F48" s="5" t="s">
        <v>23</v>
      </c>
      <c r="G48" s="5" t="s">
        <v>439</v>
      </c>
      <c r="H48" s="5" t="s">
        <v>23</v>
      </c>
      <c r="I48" s="5" t="s">
        <v>439</v>
      </c>
      <c r="J48" s="5" t="s">
        <v>23</v>
      </c>
      <c r="K48" s="5" t="s">
        <v>439</v>
      </c>
      <c r="L48" s="5" t="s">
        <v>23</v>
      </c>
      <c r="M48" s="5" t="s">
        <v>439</v>
      </c>
      <c r="N48" s="5" t="s">
        <v>23</v>
      </c>
      <c r="O48" s="5" t="s">
        <v>439</v>
      </c>
    </row>
    <row r="49" spans="1:10" ht="11.25" customHeight="1">
      <c r="A49" s="13"/>
      <c r="B49" s="14"/>
      <c r="C49" s="14"/>
      <c r="D49" s="15"/>
      <c r="E49" s="14"/>
      <c r="F49" s="14"/>
      <c r="G49" s="15"/>
      <c r="H49" s="14"/>
      <c r="I49" s="14"/>
      <c r="J49" s="15"/>
    </row>
    <row r="50" spans="1:10" ht="12" customHeight="1">
      <c r="A50" s="13" t="s">
        <v>24</v>
      </c>
      <c r="B50" s="14"/>
      <c r="C50" s="14"/>
      <c r="D50" s="15"/>
      <c r="E50" s="14"/>
      <c r="F50" s="14"/>
      <c r="G50" s="15"/>
      <c r="H50" s="14"/>
      <c r="I50" s="14"/>
      <c r="J50" s="15"/>
    </row>
    <row r="51" spans="1:15" ht="12" customHeight="1">
      <c r="A51" t="s">
        <v>3</v>
      </c>
      <c r="B51" s="1">
        <v>8</v>
      </c>
      <c r="C51" s="3">
        <v>6.235196280081899</v>
      </c>
      <c r="D51" s="1">
        <v>8</v>
      </c>
      <c r="E51" s="3">
        <v>6.071097100368136</v>
      </c>
      <c r="F51" s="1">
        <v>8</v>
      </c>
      <c r="G51" s="3">
        <v>5.921802596710439</v>
      </c>
      <c r="H51" s="27">
        <v>8</v>
      </c>
      <c r="I51" s="3">
        <v>5.745607483079186</v>
      </c>
      <c r="J51" s="27">
        <v>8</v>
      </c>
      <c r="K51" s="3">
        <v>5.590550850951721</v>
      </c>
      <c r="L51" s="2">
        <v>8</v>
      </c>
      <c r="M51" s="3">
        <v>5.50907275419206</v>
      </c>
      <c r="N51" s="2">
        <v>8</v>
      </c>
      <c r="O51" s="146">
        <v>5.457740713654176</v>
      </c>
    </row>
    <row r="52" spans="1:15" ht="12" customHeight="1">
      <c r="A52" t="s">
        <v>4</v>
      </c>
      <c r="B52" s="1">
        <v>5</v>
      </c>
      <c r="C52" s="3">
        <v>3.896997675051187</v>
      </c>
      <c r="D52" s="1">
        <v>4</v>
      </c>
      <c r="E52" s="3">
        <v>3.035548550184068</v>
      </c>
      <c r="F52" s="1">
        <v>5</v>
      </c>
      <c r="G52" s="3">
        <v>3.7011266229440243</v>
      </c>
      <c r="H52" s="27">
        <v>6</v>
      </c>
      <c r="I52" s="3">
        <v>4.309205612309389</v>
      </c>
      <c r="J52" s="27">
        <v>6</v>
      </c>
      <c r="K52" s="3">
        <v>4.192913138213791</v>
      </c>
      <c r="L52" s="2">
        <v>6</v>
      </c>
      <c r="M52" s="3">
        <v>4.131804565644045</v>
      </c>
      <c r="N52" s="2">
        <v>6</v>
      </c>
      <c r="O52" s="146">
        <v>4.093305535240632</v>
      </c>
    </row>
    <row r="53" spans="1:15" ht="12" customHeight="1">
      <c r="A53" t="s">
        <v>5</v>
      </c>
      <c r="B53" s="1">
        <v>2</v>
      </c>
      <c r="C53" s="3">
        <v>1.5587990700204748</v>
      </c>
      <c r="D53" s="1">
        <v>2</v>
      </c>
      <c r="E53" s="3">
        <v>1.517774275092034</v>
      </c>
      <c r="F53" s="1">
        <v>2</v>
      </c>
      <c r="G53" s="3">
        <v>1.4804506491776097</v>
      </c>
      <c r="H53" s="27">
        <v>2</v>
      </c>
      <c r="I53" s="3">
        <v>1.4364018707697965</v>
      </c>
      <c r="J53" s="27">
        <v>2</v>
      </c>
      <c r="K53" s="3">
        <v>1.3976377127379302</v>
      </c>
      <c r="L53" s="2">
        <v>2</v>
      </c>
      <c r="M53" s="3">
        <v>1.377268188548015</v>
      </c>
      <c r="N53" s="2">
        <v>2</v>
      </c>
      <c r="O53" s="146">
        <v>1.364435178413544</v>
      </c>
    </row>
    <row r="54" spans="1:15" ht="12" customHeight="1">
      <c r="A54" s="21" t="s">
        <v>26</v>
      </c>
      <c r="B54" s="22">
        <v>15</v>
      </c>
      <c r="C54" s="23">
        <v>11.690993025153562</v>
      </c>
      <c r="D54" s="22">
        <v>14</v>
      </c>
      <c r="E54" s="23">
        <v>10.624419925644238</v>
      </c>
      <c r="F54" s="22">
        <v>15</v>
      </c>
      <c r="G54" s="23">
        <v>11.103379868832073</v>
      </c>
      <c r="H54" s="28">
        <v>16</v>
      </c>
      <c r="I54" s="23">
        <v>11.491214966158372</v>
      </c>
      <c r="J54" s="28">
        <v>16</v>
      </c>
      <c r="K54" s="23">
        <v>11.181101701903442</v>
      </c>
      <c r="L54" s="149">
        <v>16</v>
      </c>
      <c r="M54" s="23">
        <v>11.01814550838412</v>
      </c>
      <c r="N54" s="149">
        <v>16</v>
      </c>
      <c r="O54" s="148">
        <v>10.915481427308352</v>
      </c>
    </row>
    <row r="55" spans="2:15" ht="12" customHeight="1">
      <c r="B55" s="1"/>
      <c r="C55" s="1"/>
      <c r="D55" s="1"/>
      <c r="E55" s="1"/>
      <c r="F55" s="1"/>
      <c r="G55" s="1"/>
      <c r="H55" s="27"/>
      <c r="I55" s="1"/>
      <c r="J55" s="1"/>
      <c r="K55" s="1"/>
      <c r="L55" s="2"/>
      <c r="M55" s="3"/>
      <c r="N55" s="2"/>
      <c r="O55" s="146"/>
    </row>
    <row r="56" spans="1:15" ht="12" customHeight="1">
      <c r="A56" t="s">
        <v>6</v>
      </c>
      <c r="B56" s="1">
        <v>10</v>
      </c>
      <c r="C56" s="3">
        <v>7.793995350102374</v>
      </c>
      <c r="D56" s="1">
        <v>10</v>
      </c>
      <c r="E56" s="3">
        <v>7.58887137546017</v>
      </c>
      <c r="F56" s="1">
        <v>11</v>
      </c>
      <c r="G56" s="3">
        <v>8.142478570476854</v>
      </c>
      <c r="H56" s="27">
        <v>12</v>
      </c>
      <c r="I56" s="3">
        <v>8.618411224618779</v>
      </c>
      <c r="J56" s="27">
        <v>12</v>
      </c>
      <c r="K56" s="3">
        <v>8.385826276427583</v>
      </c>
      <c r="L56" s="2">
        <v>12</v>
      </c>
      <c r="M56" s="3">
        <v>8.26360913128809</v>
      </c>
      <c r="N56" s="2">
        <v>12</v>
      </c>
      <c r="O56" s="146">
        <v>8.186611070481264</v>
      </c>
    </row>
    <row r="57" spans="1:15" ht="13.5" customHeight="1">
      <c r="A57" s="24" t="s">
        <v>477</v>
      </c>
      <c r="B57" s="22">
        <v>1</v>
      </c>
      <c r="C57" s="23">
        <v>0.7793995350102374</v>
      </c>
      <c r="D57" s="22">
        <v>1</v>
      </c>
      <c r="E57" s="23">
        <v>0.758887137546017</v>
      </c>
      <c r="F57" s="22">
        <v>1</v>
      </c>
      <c r="G57" s="23">
        <v>0.7402253245888049</v>
      </c>
      <c r="H57" s="28">
        <v>1</v>
      </c>
      <c r="I57" s="23">
        <v>0.7182009353848983</v>
      </c>
      <c r="J57" s="28">
        <v>1</v>
      </c>
      <c r="K57" s="23">
        <v>0.6988188563689651</v>
      </c>
      <c r="L57" s="149">
        <v>1</v>
      </c>
      <c r="M57" s="23">
        <v>0.6886340942740075</v>
      </c>
      <c r="N57" s="149">
        <v>0</v>
      </c>
      <c r="O57" s="148">
        <v>0</v>
      </c>
    </row>
    <row r="58" spans="2:15" ht="12" customHeight="1">
      <c r="B58" s="1"/>
      <c r="C58" s="1"/>
      <c r="D58" s="1"/>
      <c r="E58" s="1"/>
      <c r="F58" s="1"/>
      <c r="G58" s="1"/>
      <c r="H58" s="27"/>
      <c r="I58" s="1"/>
      <c r="J58" s="1"/>
      <c r="K58" s="1"/>
      <c r="L58" s="2"/>
      <c r="M58" s="3"/>
      <c r="N58" s="2"/>
      <c r="O58" s="146"/>
    </row>
    <row r="59" spans="1:15" ht="12" customHeight="1">
      <c r="A59" t="s">
        <v>25</v>
      </c>
      <c r="B59" s="1"/>
      <c r="C59" s="1"/>
      <c r="D59" s="1"/>
      <c r="E59" s="1"/>
      <c r="F59" s="1"/>
      <c r="G59" s="1"/>
      <c r="H59" s="27"/>
      <c r="I59" s="1"/>
      <c r="J59" s="1"/>
      <c r="K59" s="1"/>
      <c r="L59" s="2"/>
      <c r="M59" s="3"/>
      <c r="N59" s="2"/>
      <c r="O59" s="146"/>
    </row>
    <row r="60" spans="1:15" ht="12" customHeight="1">
      <c r="A60" t="s">
        <v>8</v>
      </c>
      <c r="B60" s="2">
        <v>1355</v>
      </c>
      <c r="C60" s="3">
        <v>1.0560863699388716</v>
      </c>
      <c r="D60" s="2">
        <v>1212</v>
      </c>
      <c r="E60" s="3">
        <v>0.9197712107057726</v>
      </c>
      <c r="F60" s="2">
        <v>1296</v>
      </c>
      <c r="G60" s="3">
        <v>0.9593320206670911</v>
      </c>
      <c r="H60" s="2">
        <v>1485</v>
      </c>
      <c r="I60" s="3">
        <v>1.066528389046574</v>
      </c>
      <c r="J60" s="2">
        <v>1497</v>
      </c>
      <c r="K60" s="3">
        <v>1.0461318279843408</v>
      </c>
      <c r="L60" s="2">
        <v>1516</v>
      </c>
      <c r="M60" s="3">
        <v>1.0439692869193953</v>
      </c>
      <c r="N60" s="2">
        <v>1523</v>
      </c>
      <c r="O60" s="146">
        <v>1.0390173883619136</v>
      </c>
    </row>
    <row r="61" spans="1:15" ht="12" customHeight="1">
      <c r="A61" t="s">
        <v>9</v>
      </c>
      <c r="B61" s="2">
        <v>5</v>
      </c>
      <c r="C61" s="3">
        <v>3.896997675051187</v>
      </c>
      <c r="D61" s="2">
        <v>5</v>
      </c>
      <c r="E61" s="3">
        <v>3.794435687730085</v>
      </c>
      <c r="F61" s="2">
        <v>5</v>
      </c>
      <c r="G61" s="3">
        <v>3.7011266229440243</v>
      </c>
      <c r="H61" s="27">
        <v>5</v>
      </c>
      <c r="I61" s="3">
        <v>3.5910046769244914</v>
      </c>
      <c r="J61" s="27">
        <v>6</v>
      </c>
      <c r="K61" s="3">
        <v>4.192913138213791</v>
      </c>
      <c r="L61" s="2">
        <v>6</v>
      </c>
      <c r="M61" s="3">
        <v>4.131804565644045</v>
      </c>
      <c r="N61" s="2">
        <v>6</v>
      </c>
      <c r="O61" s="146">
        <v>4.093305535240632</v>
      </c>
    </row>
    <row r="62" spans="1:15" ht="12" customHeight="1">
      <c r="A62" s="12" t="s">
        <v>10</v>
      </c>
      <c r="B62" s="2">
        <v>9</v>
      </c>
      <c r="C62" s="3">
        <v>7.014595815092137</v>
      </c>
      <c r="D62" s="2">
        <v>8</v>
      </c>
      <c r="E62" s="3">
        <v>6.071097100368136</v>
      </c>
      <c r="F62" s="2">
        <v>9</v>
      </c>
      <c r="G62" s="3">
        <v>6.662027921299243</v>
      </c>
      <c r="H62" s="27">
        <v>9</v>
      </c>
      <c r="I62" s="3">
        <v>6.463808418464084</v>
      </c>
      <c r="J62" s="27">
        <v>10</v>
      </c>
      <c r="K62" s="3">
        <v>6.9881885636896515</v>
      </c>
      <c r="L62" s="2">
        <v>10</v>
      </c>
      <c r="M62" s="3">
        <v>6.886340942740075</v>
      </c>
      <c r="N62" s="2">
        <v>9</v>
      </c>
      <c r="O62" s="146">
        <v>6.139958302860948</v>
      </c>
    </row>
    <row r="63" spans="1:15" ht="12" customHeight="1">
      <c r="A63" t="s">
        <v>11</v>
      </c>
      <c r="B63" s="2">
        <v>0</v>
      </c>
      <c r="C63" s="3">
        <v>0</v>
      </c>
      <c r="D63" s="2">
        <v>0</v>
      </c>
      <c r="E63" s="3">
        <v>0</v>
      </c>
      <c r="F63" s="2">
        <v>0</v>
      </c>
      <c r="G63" s="3">
        <v>0</v>
      </c>
      <c r="H63" s="27">
        <v>0</v>
      </c>
      <c r="I63" s="3">
        <v>0</v>
      </c>
      <c r="J63" s="27">
        <v>0</v>
      </c>
      <c r="K63" s="3">
        <v>0</v>
      </c>
      <c r="L63" s="2">
        <v>0</v>
      </c>
      <c r="M63" s="3">
        <v>0</v>
      </c>
      <c r="N63" s="2">
        <v>0</v>
      </c>
      <c r="O63" s="146">
        <v>0</v>
      </c>
    </row>
    <row r="64" spans="1:15" ht="12" customHeight="1">
      <c r="A64" t="s">
        <v>12</v>
      </c>
      <c r="B64" s="2">
        <v>2</v>
      </c>
      <c r="C64" s="3">
        <v>1.5587990700204748</v>
      </c>
      <c r="D64" s="2">
        <v>2</v>
      </c>
      <c r="E64" s="3">
        <v>1.517774275092034</v>
      </c>
      <c r="F64" s="2">
        <v>2</v>
      </c>
      <c r="G64" s="3">
        <v>1.4804506491776097</v>
      </c>
      <c r="H64" s="27">
        <v>2</v>
      </c>
      <c r="I64" s="3">
        <v>1.4364018707697965</v>
      </c>
      <c r="J64" s="27">
        <v>2</v>
      </c>
      <c r="K64" s="3">
        <v>1.3976377127379302</v>
      </c>
      <c r="L64" s="2">
        <v>2</v>
      </c>
      <c r="M64" s="3">
        <v>1.377268188548015</v>
      </c>
      <c r="N64" s="2">
        <v>2</v>
      </c>
      <c r="O64" s="146">
        <v>1.364435178413544</v>
      </c>
    </row>
    <row r="65" spans="1:15" ht="12" customHeight="1">
      <c r="A65" t="s">
        <v>13</v>
      </c>
      <c r="B65" s="2">
        <v>1</v>
      </c>
      <c r="C65" s="3">
        <v>0.7793995350102374</v>
      </c>
      <c r="D65" s="2">
        <v>1</v>
      </c>
      <c r="E65" s="3">
        <v>0.758887137546017</v>
      </c>
      <c r="F65" s="2">
        <v>1</v>
      </c>
      <c r="G65" s="3">
        <v>0.7402253245888049</v>
      </c>
      <c r="H65" s="27">
        <v>1</v>
      </c>
      <c r="I65" s="3">
        <v>0.7182009353848983</v>
      </c>
      <c r="J65" s="27">
        <v>1</v>
      </c>
      <c r="K65" s="3">
        <v>0.6988188563689651</v>
      </c>
      <c r="L65" s="2">
        <v>1</v>
      </c>
      <c r="M65" s="3">
        <v>0.6886340942740075</v>
      </c>
      <c r="N65" s="2">
        <v>1</v>
      </c>
      <c r="O65" s="146">
        <v>0.682217589206772</v>
      </c>
    </row>
    <row r="66" spans="1:15" ht="12" customHeight="1">
      <c r="A66" s="12" t="s">
        <v>14</v>
      </c>
      <c r="B66" s="2">
        <v>0</v>
      </c>
      <c r="C66" s="3">
        <v>0</v>
      </c>
      <c r="D66" s="2">
        <v>0</v>
      </c>
      <c r="E66" s="3">
        <v>0</v>
      </c>
      <c r="F66" s="2">
        <v>0</v>
      </c>
      <c r="G66" s="3">
        <v>0</v>
      </c>
      <c r="H66" s="27">
        <v>0</v>
      </c>
      <c r="I66" s="3">
        <v>0</v>
      </c>
      <c r="J66" s="27">
        <v>1</v>
      </c>
      <c r="K66" s="3">
        <v>0.6988188563689651</v>
      </c>
      <c r="L66" s="2">
        <v>1</v>
      </c>
      <c r="M66" s="3">
        <v>0.6886340942740075</v>
      </c>
      <c r="N66" s="2">
        <v>1</v>
      </c>
      <c r="O66" s="146">
        <v>0.682217589206772</v>
      </c>
    </row>
    <row r="67" spans="1:15" ht="12" customHeight="1">
      <c r="A67" t="s">
        <v>15</v>
      </c>
      <c r="B67" s="2">
        <v>0</v>
      </c>
      <c r="C67" s="3">
        <v>0</v>
      </c>
      <c r="D67" s="2">
        <v>0</v>
      </c>
      <c r="E67" s="3">
        <v>0</v>
      </c>
      <c r="F67" s="2">
        <v>0</v>
      </c>
      <c r="G67" s="3">
        <v>0</v>
      </c>
      <c r="H67" s="27">
        <v>0</v>
      </c>
      <c r="I67" s="3">
        <v>0</v>
      </c>
      <c r="J67" s="27">
        <v>0</v>
      </c>
      <c r="K67" s="3">
        <v>0</v>
      </c>
      <c r="L67" s="2">
        <v>0</v>
      </c>
      <c r="M67" s="3">
        <v>0</v>
      </c>
      <c r="N67" s="2">
        <v>0</v>
      </c>
      <c r="O67" s="146">
        <v>0</v>
      </c>
    </row>
    <row r="68" spans="1:15" ht="12" customHeight="1">
      <c r="A68" t="s">
        <v>16</v>
      </c>
      <c r="B68" s="2">
        <v>0</v>
      </c>
      <c r="C68" s="3">
        <v>0</v>
      </c>
      <c r="D68" s="2">
        <v>0</v>
      </c>
      <c r="E68" s="3">
        <v>0</v>
      </c>
      <c r="F68" s="2">
        <v>0</v>
      </c>
      <c r="G68" s="3">
        <v>0</v>
      </c>
      <c r="H68" s="27">
        <v>0</v>
      </c>
      <c r="I68" s="3">
        <v>0</v>
      </c>
      <c r="J68" s="27">
        <v>0</v>
      </c>
      <c r="K68" s="3">
        <v>0</v>
      </c>
      <c r="L68" s="2">
        <v>0</v>
      </c>
      <c r="M68" s="3">
        <v>0</v>
      </c>
      <c r="N68" s="2">
        <v>0</v>
      </c>
      <c r="O68" s="146">
        <v>0</v>
      </c>
    </row>
    <row r="69" spans="1:15" ht="12" customHeight="1">
      <c r="A69" t="s">
        <v>17</v>
      </c>
      <c r="B69" s="189" t="s">
        <v>475</v>
      </c>
      <c r="C69" s="189" t="s">
        <v>475</v>
      </c>
      <c r="D69" s="189" t="s">
        <v>475</v>
      </c>
      <c r="E69" s="189" t="s">
        <v>475</v>
      </c>
      <c r="F69" s="2">
        <v>0</v>
      </c>
      <c r="G69" s="3">
        <v>0</v>
      </c>
      <c r="H69" s="27">
        <v>0</v>
      </c>
      <c r="I69" s="3">
        <v>0</v>
      </c>
      <c r="J69" s="27">
        <v>1</v>
      </c>
      <c r="K69" s="3">
        <v>0.6988188563689651</v>
      </c>
      <c r="L69" s="2">
        <v>1</v>
      </c>
      <c r="M69" s="3">
        <v>0.6886340942740075</v>
      </c>
      <c r="N69" s="2">
        <v>1</v>
      </c>
      <c r="O69" s="146">
        <v>0.682217589206772</v>
      </c>
    </row>
    <row r="70" spans="1:15" ht="12" customHeight="1">
      <c r="A70" s="12" t="s">
        <v>18</v>
      </c>
      <c r="B70" s="189" t="s">
        <v>475</v>
      </c>
      <c r="C70" s="189" t="s">
        <v>475</v>
      </c>
      <c r="D70" s="189" t="s">
        <v>475</v>
      </c>
      <c r="E70" s="189" t="s">
        <v>475</v>
      </c>
      <c r="F70" s="35">
        <v>0</v>
      </c>
      <c r="G70" s="3">
        <v>0</v>
      </c>
      <c r="H70" s="36">
        <v>0</v>
      </c>
      <c r="I70" s="3">
        <v>0</v>
      </c>
      <c r="J70" s="27">
        <v>0</v>
      </c>
      <c r="K70" s="3">
        <v>0</v>
      </c>
      <c r="L70" s="2">
        <v>0</v>
      </c>
      <c r="M70" s="3">
        <v>0</v>
      </c>
      <c r="N70" s="2">
        <v>0</v>
      </c>
      <c r="O70" s="146">
        <v>0</v>
      </c>
    </row>
    <row r="71" spans="1:15" ht="12" customHeight="1">
      <c r="A71" t="s">
        <v>19</v>
      </c>
      <c r="B71" s="189" t="s">
        <v>475</v>
      </c>
      <c r="C71" s="189" t="s">
        <v>475</v>
      </c>
      <c r="D71" s="189" t="s">
        <v>475</v>
      </c>
      <c r="E71" s="189" t="s">
        <v>475</v>
      </c>
      <c r="F71" s="2">
        <v>4</v>
      </c>
      <c r="G71" s="3">
        <v>2.9609012983552194</v>
      </c>
      <c r="H71" s="27">
        <v>4</v>
      </c>
      <c r="I71" s="3">
        <v>2.872803741539593</v>
      </c>
      <c r="J71" s="27">
        <v>4</v>
      </c>
      <c r="K71" s="3">
        <v>2.7952754254758605</v>
      </c>
      <c r="L71" s="2">
        <v>5</v>
      </c>
      <c r="M71" s="3">
        <v>3.4431704713700375</v>
      </c>
      <c r="N71" s="2">
        <v>5</v>
      </c>
      <c r="O71" s="146">
        <v>3.41108794603386</v>
      </c>
    </row>
    <row r="72" spans="1:15" ht="12" customHeight="1">
      <c r="A72" t="s">
        <v>20</v>
      </c>
      <c r="B72" s="189" t="s">
        <v>475</v>
      </c>
      <c r="C72" s="189" t="s">
        <v>475</v>
      </c>
      <c r="D72" s="189" t="s">
        <v>475</v>
      </c>
      <c r="E72" s="189" t="s">
        <v>475</v>
      </c>
      <c r="F72" s="2">
        <v>2</v>
      </c>
      <c r="G72" s="3">
        <v>1.4804506491776097</v>
      </c>
      <c r="H72" s="27">
        <v>2</v>
      </c>
      <c r="I72" s="3">
        <v>1.4364018707697965</v>
      </c>
      <c r="J72" s="27">
        <v>4</v>
      </c>
      <c r="K72" s="3">
        <v>2.7952754254758605</v>
      </c>
      <c r="L72" s="2">
        <v>5</v>
      </c>
      <c r="M72" s="3">
        <v>3.4431704713700375</v>
      </c>
      <c r="N72" s="2">
        <v>5</v>
      </c>
      <c r="O72" s="146">
        <v>3.41108794603386</v>
      </c>
    </row>
    <row r="73" spans="1:15" ht="12" customHeight="1">
      <c r="A73" s="8" t="s">
        <v>21</v>
      </c>
      <c r="B73" s="190" t="s">
        <v>475</v>
      </c>
      <c r="C73" s="190" t="s">
        <v>475</v>
      </c>
      <c r="D73" s="190" t="s">
        <v>475</v>
      </c>
      <c r="E73" s="190" t="s">
        <v>475</v>
      </c>
      <c r="F73" s="33">
        <v>0</v>
      </c>
      <c r="G73" s="9">
        <v>0</v>
      </c>
      <c r="H73" s="34">
        <v>0</v>
      </c>
      <c r="I73" s="9">
        <v>0</v>
      </c>
      <c r="J73" s="34">
        <v>0</v>
      </c>
      <c r="K73" s="9">
        <v>0</v>
      </c>
      <c r="L73" s="33">
        <v>0</v>
      </c>
      <c r="M73" s="9">
        <v>0</v>
      </c>
      <c r="N73" s="33">
        <v>0</v>
      </c>
      <c r="O73" s="147">
        <v>0</v>
      </c>
    </row>
    <row r="74" spans="1:10" ht="12" customHeight="1">
      <c r="A74" s="179" t="s">
        <v>441</v>
      </c>
      <c r="B74" s="19"/>
      <c r="C74" s="19"/>
      <c r="D74" s="20"/>
      <c r="E74" s="19"/>
      <c r="F74" s="19"/>
      <c r="G74" s="20"/>
      <c r="H74" s="19"/>
      <c r="I74" s="19"/>
      <c r="J74" s="20"/>
    </row>
    <row r="75" ht="12" customHeight="1">
      <c r="A75" s="179" t="s">
        <v>478</v>
      </c>
    </row>
    <row r="76" spans="1:10" ht="12" customHeight="1">
      <c r="A76" s="10" t="s">
        <v>476</v>
      </c>
      <c r="B76" s="19"/>
      <c r="C76" s="19"/>
      <c r="D76" s="20"/>
      <c r="E76" s="19"/>
      <c r="F76" s="19"/>
      <c r="G76" s="20"/>
      <c r="H76" s="19"/>
      <c r="I76" s="19"/>
      <c r="J76" s="20"/>
    </row>
    <row r="77" spans="1:14" ht="12" customHeight="1">
      <c r="A77" s="10" t="s">
        <v>22</v>
      </c>
      <c r="M77" s="208" t="s">
        <v>218</v>
      </c>
      <c r="N77" s="218"/>
    </row>
    <row r="78" ht="12" customHeight="1"/>
    <row r="79" ht="12" customHeight="1"/>
    <row r="80" ht="12" customHeight="1"/>
    <row r="81" ht="12" customHeight="1"/>
    <row r="82" ht="15.75" customHeight="1">
      <c r="A82" s="26" t="s">
        <v>480</v>
      </c>
    </row>
    <row r="83" spans="1:15" ht="15">
      <c r="A83" s="17" t="s">
        <v>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ht="12" customHeight="1">
      <c r="A84" s="11"/>
    </row>
    <row r="85" ht="14.25" customHeight="1">
      <c r="A85" s="18" t="s">
        <v>488</v>
      </c>
    </row>
    <row r="86" ht="12" customHeight="1"/>
    <row r="87" spans="1:15" ht="20.25" customHeight="1">
      <c r="A87" s="4"/>
      <c r="B87" s="209">
        <v>2005</v>
      </c>
      <c r="C87" s="211"/>
      <c r="D87" s="209">
        <v>2006</v>
      </c>
      <c r="E87" s="211"/>
      <c r="F87" s="209">
        <v>2007</v>
      </c>
      <c r="G87" s="211"/>
      <c r="H87" s="209">
        <v>2008</v>
      </c>
      <c r="I87" s="211"/>
      <c r="J87" s="209">
        <v>2009</v>
      </c>
      <c r="K87" s="211"/>
      <c r="L87" s="209">
        <v>2010</v>
      </c>
      <c r="M87" s="211"/>
      <c r="N87" s="209">
        <v>2011</v>
      </c>
      <c r="O87" s="211"/>
    </row>
    <row r="88" spans="1:15" ht="20.25" customHeight="1">
      <c r="A88" s="6"/>
      <c r="B88" s="5" t="s">
        <v>23</v>
      </c>
      <c r="C88" s="5" t="s">
        <v>439</v>
      </c>
      <c r="D88" s="5" t="s">
        <v>23</v>
      </c>
      <c r="E88" s="5" t="s">
        <v>439</v>
      </c>
      <c r="F88" s="5" t="s">
        <v>23</v>
      </c>
      <c r="G88" s="5" t="s">
        <v>439</v>
      </c>
      <c r="H88" s="5" t="s">
        <v>23</v>
      </c>
      <c r="I88" s="5" t="s">
        <v>439</v>
      </c>
      <c r="J88" s="5" t="s">
        <v>438</v>
      </c>
      <c r="K88" s="5" t="s">
        <v>439</v>
      </c>
      <c r="L88" s="5" t="s">
        <v>438</v>
      </c>
      <c r="M88" s="5" t="s">
        <v>439</v>
      </c>
      <c r="N88" s="5" t="s">
        <v>438</v>
      </c>
      <c r="O88" s="5" t="s">
        <v>439</v>
      </c>
    </row>
    <row r="89" spans="1:10" ht="11.25" customHeight="1">
      <c r="A89" s="13"/>
      <c r="B89" s="14"/>
      <c r="C89" s="14"/>
      <c r="D89" s="15"/>
      <c r="E89" s="14"/>
      <c r="F89" s="14"/>
      <c r="G89" s="15"/>
      <c r="H89" s="14"/>
      <c r="I89" s="14"/>
      <c r="J89" s="15"/>
    </row>
    <row r="90" spans="1:10" ht="12" customHeight="1">
      <c r="A90" s="13" t="s">
        <v>24</v>
      </c>
      <c r="B90" s="14"/>
      <c r="C90" s="14"/>
      <c r="D90" s="15"/>
      <c r="E90" s="14"/>
      <c r="F90" s="14"/>
      <c r="G90" s="15"/>
      <c r="H90" s="14"/>
      <c r="I90" s="14"/>
      <c r="J90" s="15"/>
    </row>
    <row r="91" spans="1:15" ht="12" customHeight="1">
      <c r="A91" t="s">
        <v>3</v>
      </c>
      <c r="B91" s="1">
        <v>18</v>
      </c>
      <c r="C91" s="3">
        <v>14.029191630184274</v>
      </c>
      <c r="D91" s="1">
        <v>18</v>
      </c>
      <c r="E91" s="3">
        <v>13.659968475828306</v>
      </c>
      <c r="F91" s="1">
        <v>18</v>
      </c>
      <c r="G91" s="3">
        <v>13.324055842598487</v>
      </c>
      <c r="H91" s="27">
        <v>18</v>
      </c>
      <c r="I91" s="3">
        <v>12.927616836928168</v>
      </c>
      <c r="J91" s="27">
        <v>17</v>
      </c>
      <c r="K91" s="3">
        <v>11.879920558272408</v>
      </c>
      <c r="L91" s="2">
        <v>17</v>
      </c>
      <c r="M91" s="146">
        <v>11.706779602658127</v>
      </c>
      <c r="N91" s="2">
        <v>17</v>
      </c>
      <c r="O91" s="146">
        <v>11.597699016515124</v>
      </c>
    </row>
    <row r="92" spans="1:15" ht="12" customHeight="1">
      <c r="A92" t="s">
        <v>4</v>
      </c>
      <c r="B92" s="1">
        <v>5</v>
      </c>
      <c r="C92" s="3">
        <v>3.896997675051187</v>
      </c>
      <c r="D92" s="1">
        <v>4</v>
      </c>
      <c r="E92" s="3">
        <v>3.035548550184068</v>
      </c>
      <c r="F92" s="1">
        <v>5</v>
      </c>
      <c r="G92" s="3">
        <v>3.7011266229440243</v>
      </c>
      <c r="H92" s="27">
        <v>6</v>
      </c>
      <c r="I92" s="3">
        <v>4.309205612309389</v>
      </c>
      <c r="J92" s="27">
        <v>6</v>
      </c>
      <c r="K92" s="3">
        <v>4.192913138213791</v>
      </c>
      <c r="L92" s="2">
        <v>6</v>
      </c>
      <c r="M92" s="146">
        <v>4.131804565644045</v>
      </c>
      <c r="N92" s="2">
        <v>6</v>
      </c>
      <c r="O92" s="146">
        <v>4.093305535240632</v>
      </c>
    </row>
    <row r="93" spans="1:15" ht="12" customHeight="1">
      <c r="A93" t="s">
        <v>5</v>
      </c>
      <c r="B93" s="1">
        <v>3</v>
      </c>
      <c r="C93" s="3">
        <v>2.3381986050307124</v>
      </c>
      <c r="D93" s="1">
        <v>3</v>
      </c>
      <c r="E93" s="3">
        <v>2.276661412638051</v>
      </c>
      <c r="F93" s="1">
        <v>3</v>
      </c>
      <c r="G93" s="3">
        <v>2.2206759737664146</v>
      </c>
      <c r="H93" s="27">
        <v>3</v>
      </c>
      <c r="I93" s="3">
        <v>2.1546028061546947</v>
      </c>
      <c r="J93" s="27">
        <v>3</v>
      </c>
      <c r="K93" s="3">
        <v>2.0964565691068957</v>
      </c>
      <c r="L93" s="2">
        <v>3</v>
      </c>
      <c r="M93" s="146">
        <v>2.0659022828220226</v>
      </c>
      <c r="N93" s="2">
        <v>3</v>
      </c>
      <c r="O93" s="146">
        <v>2.046652767620316</v>
      </c>
    </row>
    <row r="94" spans="1:15" ht="12" customHeight="1">
      <c r="A94" s="21" t="s">
        <v>26</v>
      </c>
      <c r="B94" s="22">
        <v>26</v>
      </c>
      <c r="C94" s="23">
        <v>20.264387910266173</v>
      </c>
      <c r="D94" s="22">
        <v>25</v>
      </c>
      <c r="E94" s="23">
        <v>18.972178438650424</v>
      </c>
      <c r="F94" s="22">
        <v>26</v>
      </c>
      <c r="G94" s="23">
        <v>19.245858439308925</v>
      </c>
      <c r="H94" s="28">
        <v>27</v>
      </c>
      <c r="I94" s="23">
        <v>19.391425255392253</v>
      </c>
      <c r="J94" s="28">
        <v>26</v>
      </c>
      <c r="K94" s="23">
        <v>18.169290265593094</v>
      </c>
      <c r="L94" s="149">
        <v>26</v>
      </c>
      <c r="M94" s="148">
        <v>17.904486451124196</v>
      </c>
      <c r="N94" s="149">
        <v>26</v>
      </c>
      <c r="O94" s="148">
        <v>17.737657319376073</v>
      </c>
    </row>
    <row r="95" spans="2:15" ht="10.5" customHeight="1">
      <c r="B95" s="1"/>
      <c r="C95" s="1"/>
      <c r="D95" s="1"/>
      <c r="E95" s="1"/>
      <c r="F95" s="1"/>
      <c r="G95" s="1"/>
      <c r="H95" s="27"/>
      <c r="I95" s="1"/>
      <c r="J95" s="1"/>
      <c r="K95" s="1"/>
      <c r="L95" s="2"/>
      <c r="M95" s="146"/>
      <c r="N95" s="2"/>
      <c r="O95" s="146"/>
    </row>
    <row r="96" spans="1:15" ht="12" customHeight="1">
      <c r="A96" t="s">
        <v>6</v>
      </c>
      <c r="B96" s="1">
        <v>12</v>
      </c>
      <c r="C96" s="3">
        <v>9.35279442012285</v>
      </c>
      <c r="D96" s="1">
        <v>12</v>
      </c>
      <c r="E96" s="3">
        <v>9.106645650552204</v>
      </c>
      <c r="F96" s="1">
        <v>13</v>
      </c>
      <c r="G96" s="3">
        <v>9.622929219654463</v>
      </c>
      <c r="H96" s="27">
        <v>14</v>
      </c>
      <c r="I96" s="3">
        <v>10.054813095388575</v>
      </c>
      <c r="J96" s="27">
        <v>12</v>
      </c>
      <c r="K96" s="3">
        <v>8.385826276427583</v>
      </c>
      <c r="L96" s="2">
        <v>12</v>
      </c>
      <c r="M96" s="146">
        <v>8.26360913128809</v>
      </c>
      <c r="N96" s="2">
        <v>12</v>
      </c>
      <c r="O96" s="146">
        <v>8.186611070481264</v>
      </c>
    </row>
    <row r="97" spans="1:15" ht="13.5" customHeight="1">
      <c r="A97" s="24" t="s">
        <v>477</v>
      </c>
      <c r="B97" s="22">
        <v>9</v>
      </c>
      <c r="C97" s="23">
        <v>7.014595815092137</v>
      </c>
      <c r="D97" s="22">
        <v>10</v>
      </c>
      <c r="E97" s="23">
        <v>7.58887137546017</v>
      </c>
      <c r="F97" s="22">
        <v>12</v>
      </c>
      <c r="G97" s="23">
        <v>8.882703895065658</v>
      </c>
      <c r="H97" s="28">
        <v>12</v>
      </c>
      <c r="I97" s="23">
        <v>8.618411224618779</v>
      </c>
      <c r="J97" s="28">
        <v>11</v>
      </c>
      <c r="K97" s="23">
        <v>7.687007420058617</v>
      </c>
      <c r="L97" s="149">
        <v>11</v>
      </c>
      <c r="M97" s="148">
        <v>7.574975037014083</v>
      </c>
      <c r="N97" s="149">
        <v>10</v>
      </c>
      <c r="O97" s="148">
        <v>6.82217589206772</v>
      </c>
    </row>
    <row r="98" spans="2:15" ht="12" customHeight="1">
      <c r="B98" s="1"/>
      <c r="C98" s="1"/>
      <c r="D98" s="1"/>
      <c r="E98" s="1"/>
      <c r="F98" s="1"/>
      <c r="G98" s="1"/>
      <c r="H98" s="27"/>
      <c r="I98" s="1"/>
      <c r="J98" s="1"/>
      <c r="K98" s="1"/>
      <c r="L98" s="2"/>
      <c r="M98" s="146"/>
      <c r="N98" s="2"/>
      <c r="O98" s="146"/>
    </row>
    <row r="99" spans="1:15" ht="12" customHeight="1">
      <c r="A99" t="s">
        <v>25</v>
      </c>
      <c r="B99" s="1"/>
      <c r="C99" s="1"/>
      <c r="D99" s="1"/>
      <c r="E99" s="1"/>
      <c r="F99" s="1"/>
      <c r="G99" s="1"/>
      <c r="H99" s="27"/>
      <c r="I99" s="1"/>
      <c r="J99" s="1"/>
      <c r="K99" s="1"/>
      <c r="L99" s="2"/>
      <c r="M99" s="146"/>
      <c r="N99" s="2"/>
      <c r="O99" s="146"/>
    </row>
    <row r="100" spans="1:15" ht="12" customHeight="1">
      <c r="A100" t="s">
        <v>8</v>
      </c>
      <c r="B100" s="2">
        <v>4121</v>
      </c>
      <c r="C100" s="3">
        <v>3.2119054837771883</v>
      </c>
      <c r="D100" s="2">
        <v>4125</v>
      </c>
      <c r="E100" s="3">
        <v>3.1304094423773203</v>
      </c>
      <c r="F100" s="2">
        <v>4345</v>
      </c>
      <c r="G100" s="3">
        <v>3.216279035338357</v>
      </c>
      <c r="H100" s="2">
        <v>4518</v>
      </c>
      <c r="I100" s="3">
        <v>3.24483182606897</v>
      </c>
      <c r="J100" s="2">
        <v>4517</v>
      </c>
      <c r="K100" s="3">
        <v>3.156564774218616</v>
      </c>
      <c r="L100" s="2">
        <v>4542</v>
      </c>
      <c r="M100" s="146">
        <v>3.127776056192542</v>
      </c>
      <c r="N100" s="2">
        <v>4570</v>
      </c>
      <c r="O100" s="146">
        <v>3.1177343826749477</v>
      </c>
    </row>
    <row r="101" spans="1:15" ht="12" customHeight="1">
      <c r="A101" t="s">
        <v>9</v>
      </c>
      <c r="B101" s="2">
        <v>18</v>
      </c>
      <c r="C101" s="3">
        <v>14.029191630184274</v>
      </c>
      <c r="D101" s="2">
        <v>20</v>
      </c>
      <c r="E101" s="3">
        <v>15.17774275092034</v>
      </c>
      <c r="F101" s="2">
        <v>20</v>
      </c>
      <c r="G101" s="3">
        <v>14.804506491776097</v>
      </c>
      <c r="H101" s="27">
        <v>20</v>
      </c>
      <c r="I101" s="3">
        <v>14.364018707697966</v>
      </c>
      <c r="J101" s="27">
        <v>21</v>
      </c>
      <c r="K101" s="3">
        <v>14.675195983748269</v>
      </c>
      <c r="L101" s="2">
        <v>21</v>
      </c>
      <c r="M101" s="146">
        <v>14.461315979754158</v>
      </c>
      <c r="N101" s="2">
        <v>21</v>
      </c>
      <c r="O101" s="146">
        <v>14.326569373342211</v>
      </c>
    </row>
    <row r="102" spans="1:15" ht="12" customHeight="1">
      <c r="A102" s="12" t="s">
        <v>10</v>
      </c>
      <c r="B102" s="2">
        <v>12</v>
      </c>
      <c r="C102" s="3">
        <v>9.35279442012285</v>
      </c>
      <c r="D102" s="2">
        <v>11</v>
      </c>
      <c r="E102" s="3">
        <v>8.347758513006188</v>
      </c>
      <c r="F102" s="2">
        <v>13</v>
      </c>
      <c r="G102" s="3">
        <v>9.622929219654463</v>
      </c>
      <c r="H102" s="27">
        <v>13</v>
      </c>
      <c r="I102" s="3">
        <v>9.336612160003677</v>
      </c>
      <c r="J102" s="27">
        <v>15</v>
      </c>
      <c r="K102" s="3">
        <v>10.482282845534478</v>
      </c>
      <c r="L102" s="2">
        <v>15</v>
      </c>
      <c r="M102" s="146">
        <v>10.329511414110113</v>
      </c>
      <c r="N102" s="2">
        <v>15</v>
      </c>
      <c r="O102" s="146">
        <v>10.23326383810158</v>
      </c>
    </row>
    <row r="103" spans="1:15" ht="12" customHeight="1">
      <c r="A103" t="s">
        <v>11</v>
      </c>
      <c r="B103" s="2">
        <v>2</v>
      </c>
      <c r="C103" s="3">
        <v>1.5587990700204748</v>
      </c>
      <c r="D103" s="2">
        <v>2</v>
      </c>
      <c r="E103" s="3">
        <v>1.517774275092034</v>
      </c>
      <c r="F103" s="2">
        <v>2</v>
      </c>
      <c r="G103" s="3">
        <v>1.4804506491776097</v>
      </c>
      <c r="H103" s="27">
        <v>2</v>
      </c>
      <c r="I103" s="3">
        <v>1.4364018707697965</v>
      </c>
      <c r="J103" s="27">
        <v>0</v>
      </c>
      <c r="K103" s="3">
        <v>0</v>
      </c>
      <c r="L103" s="2">
        <v>0</v>
      </c>
      <c r="M103" s="146">
        <v>0</v>
      </c>
      <c r="N103" s="2">
        <v>1</v>
      </c>
      <c r="O103" s="146">
        <v>0.682217589206772</v>
      </c>
    </row>
    <row r="104" spans="1:15" ht="12" customHeight="1">
      <c r="A104" t="s">
        <v>12</v>
      </c>
      <c r="B104" s="2">
        <v>4</v>
      </c>
      <c r="C104" s="3">
        <v>3.1175981400409496</v>
      </c>
      <c r="D104" s="2">
        <v>5</v>
      </c>
      <c r="E104" s="3">
        <v>3.794435687730085</v>
      </c>
      <c r="F104" s="2">
        <v>7</v>
      </c>
      <c r="G104" s="3">
        <v>5.1815772721216335</v>
      </c>
      <c r="H104" s="27">
        <v>5</v>
      </c>
      <c r="I104" s="3">
        <v>3.5910046769244914</v>
      </c>
      <c r="J104" s="27">
        <v>5</v>
      </c>
      <c r="K104" s="3">
        <v>3.4940942818448257</v>
      </c>
      <c r="L104" s="2">
        <v>5</v>
      </c>
      <c r="M104" s="146">
        <v>3.4431704713700375</v>
      </c>
      <c r="N104" s="2">
        <v>5</v>
      </c>
      <c r="O104" s="146">
        <v>3.41108794603386</v>
      </c>
    </row>
    <row r="105" spans="1:15" ht="12" customHeight="1">
      <c r="A105" t="s">
        <v>13</v>
      </c>
      <c r="B105" s="2">
        <v>3</v>
      </c>
      <c r="C105" s="3">
        <v>2.3381986050307124</v>
      </c>
      <c r="D105" s="2">
        <v>3</v>
      </c>
      <c r="E105" s="3">
        <v>2.276661412638051</v>
      </c>
      <c r="F105" s="2">
        <v>4</v>
      </c>
      <c r="G105" s="3">
        <v>2.9609012983552194</v>
      </c>
      <c r="H105" s="27">
        <v>6</v>
      </c>
      <c r="I105" s="3">
        <v>4.309205612309389</v>
      </c>
      <c r="J105" s="27">
        <v>6</v>
      </c>
      <c r="K105" s="3">
        <v>4.192913138213791</v>
      </c>
      <c r="L105" s="2">
        <v>6</v>
      </c>
      <c r="M105" s="146">
        <v>4.131804565644045</v>
      </c>
      <c r="N105" s="2">
        <v>6</v>
      </c>
      <c r="O105" s="146">
        <v>4.093305535240632</v>
      </c>
    </row>
    <row r="106" spans="1:15" ht="12" customHeight="1">
      <c r="A106" s="12" t="s">
        <v>14</v>
      </c>
      <c r="B106" s="2">
        <v>0</v>
      </c>
      <c r="C106" s="3">
        <v>0</v>
      </c>
      <c r="D106" s="2">
        <v>0</v>
      </c>
      <c r="E106" s="3">
        <v>0</v>
      </c>
      <c r="F106" s="2">
        <v>0</v>
      </c>
      <c r="G106" s="3">
        <v>0</v>
      </c>
      <c r="H106" s="27">
        <v>0</v>
      </c>
      <c r="I106" s="3">
        <v>0</v>
      </c>
      <c r="J106" s="27">
        <v>1</v>
      </c>
      <c r="K106" s="3">
        <v>0.6988188563689651</v>
      </c>
      <c r="L106" s="2">
        <v>1</v>
      </c>
      <c r="M106" s="146">
        <v>0.6886340942740075</v>
      </c>
      <c r="N106" s="2">
        <v>1</v>
      </c>
      <c r="O106" s="146">
        <v>0.682217589206772</v>
      </c>
    </row>
    <row r="107" spans="1:15" ht="12" customHeight="1">
      <c r="A107" t="s">
        <v>15</v>
      </c>
      <c r="B107" s="2">
        <v>0</v>
      </c>
      <c r="C107" s="3">
        <v>0</v>
      </c>
      <c r="D107" s="2">
        <v>0</v>
      </c>
      <c r="E107" s="3">
        <v>0</v>
      </c>
      <c r="F107" s="2">
        <v>0</v>
      </c>
      <c r="G107" s="3">
        <v>0</v>
      </c>
      <c r="H107" s="27">
        <v>0</v>
      </c>
      <c r="I107" s="3">
        <v>0</v>
      </c>
      <c r="J107" s="27">
        <v>0</v>
      </c>
      <c r="K107" s="3">
        <v>0</v>
      </c>
      <c r="L107" s="2">
        <v>0</v>
      </c>
      <c r="M107" s="146">
        <v>0</v>
      </c>
      <c r="N107" s="2">
        <v>0</v>
      </c>
      <c r="O107" s="146">
        <v>0</v>
      </c>
    </row>
    <row r="108" spans="1:15" ht="12" customHeight="1">
      <c r="A108" t="s">
        <v>16</v>
      </c>
      <c r="B108" s="2">
        <v>3</v>
      </c>
      <c r="C108" s="3">
        <v>2.3381986050307124</v>
      </c>
      <c r="D108" s="2">
        <v>3</v>
      </c>
      <c r="E108" s="3">
        <v>2.276661412638051</v>
      </c>
      <c r="F108" s="2">
        <v>3</v>
      </c>
      <c r="G108" s="3">
        <v>2.2206759737664146</v>
      </c>
      <c r="H108" s="27">
        <v>3</v>
      </c>
      <c r="I108" s="3">
        <v>2.1546028061546947</v>
      </c>
      <c r="J108" s="27">
        <v>3</v>
      </c>
      <c r="K108" s="3">
        <v>2.0964565691068957</v>
      </c>
      <c r="L108" s="2">
        <v>3</v>
      </c>
      <c r="M108" s="146">
        <v>2.0659022828220226</v>
      </c>
      <c r="N108" s="2">
        <v>3</v>
      </c>
      <c r="O108" s="146">
        <v>2.046652767620316</v>
      </c>
    </row>
    <row r="109" spans="1:15" ht="12" customHeight="1">
      <c r="A109" t="s">
        <v>17</v>
      </c>
      <c r="B109" s="189" t="s">
        <v>475</v>
      </c>
      <c r="C109" s="189" t="s">
        <v>475</v>
      </c>
      <c r="D109" s="189" t="s">
        <v>475</v>
      </c>
      <c r="E109" s="189" t="s">
        <v>475</v>
      </c>
      <c r="F109" s="2">
        <v>0</v>
      </c>
      <c r="G109" s="3">
        <v>0</v>
      </c>
      <c r="H109" s="27">
        <v>0</v>
      </c>
      <c r="I109" s="3">
        <v>0</v>
      </c>
      <c r="J109" s="27">
        <v>4</v>
      </c>
      <c r="K109" s="3">
        <v>2.7952754254758605</v>
      </c>
      <c r="L109" s="2">
        <v>4</v>
      </c>
      <c r="M109" s="146">
        <v>2.75453637709603</v>
      </c>
      <c r="N109" s="2">
        <v>4</v>
      </c>
      <c r="O109" s="146">
        <v>2.728870356827088</v>
      </c>
    </row>
    <row r="110" spans="1:15" ht="12" customHeight="1">
      <c r="A110" s="12" t="s">
        <v>18</v>
      </c>
      <c r="B110" s="189" t="s">
        <v>475</v>
      </c>
      <c r="C110" s="189" t="s">
        <v>475</v>
      </c>
      <c r="D110" s="189" t="s">
        <v>475</v>
      </c>
      <c r="E110" s="189" t="s">
        <v>475</v>
      </c>
      <c r="F110" s="35">
        <v>1</v>
      </c>
      <c r="G110" s="3">
        <v>0.7402253245888049</v>
      </c>
      <c r="H110" s="36">
        <v>1</v>
      </c>
      <c r="I110" s="3">
        <v>0.7182009353848983</v>
      </c>
      <c r="J110" s="27">
        <v>1</v>
      </c>
      <c r="K110" s="3">
        <v>0.6988188563689651</v>
      </c>
      <c r="L110" s="2">
        <v>1</v>
      </c>
      <c r="M110" s="146">
        <v>0.6886340942740075</v>
      </c>
      <c r="N110" s="2">
        <v>1</v>
      </c>
      <c r="O110" s="146">
        <v>0.682217589206772</v>
      </c>
    </row>
    <row r="111" spans="1:15" ht="12" customHeight="1">
      <c r="A111" t="s">
        <v>19</v>
      </c>
      <c r="B111" s="189" t="s">
        <v>475</v>
      </c>
      <c r="C111" s="189" t="s">
        <v>475</v>
      </c>
      <c r="D111" s="189" t="s">
        <v>475</v>
      </c>
      <c r="E111" s="189" t="s">
        <v>475</v>
      </c>
      <c r="F111" s="2">
        <v>12</v>
      </c>
      <c r="G111" s="3">
        <v>8.882703895065658</v>
      </c>
      <c r="H111" s="27">
        <v>13</v>
      </c>
      <c r="I111" s="3">
        <v>9.336612160003677</v>
      </c>
      <c r="J111" s="27">
        <v>15</v>
      </c>
      <c r="K111" s="3">
        <v>10.482282845534478</v>
      </c>
      <c r="L111" s="2">
        <v>16</v>
      </c>
      <c r="M111" s="146">
        <v>11.01814550838412</v>
      </c>
      <c r="N111" s="2">
        <v>16</v>
      </c>
      <c r="O111" s="146">
        <v>10.915481427308352</v>
      </c>
    </row>
    <row r="112" spans="1:15" ht="12" customHeight="1">
      <c r="A112" t="s">
        <v>20</v>
      </c>
      <c r="B112" s="189" t="s">
        <v>475</v>
      </c>
      <c r="C112" s="189" t="s">
        <v>475</v>
      </c>
      <c r="D112" s="189" t="s">
        <v>475</v>
      </c>
      <c r="E112" s="189" t="s">
        <v>475</v>
      </c>
      <c r="F112" s="2">
        <v>2</v>
      </c>
      <c r="G112" s="3">
        <v>1.4804506491776097</v>
      </c>
      <c r="H112" s="27">
        <v>2</v>
      </c>
      <c r="I112" s="3">
        <v>1.4364018707697965</v>
      </c>
      <c r="J112" s="27">
        <v>4</v>
      </c>
      <c r="K112" s="3">
        <v>2.7952754254758605</v>
      </c>
      <c r="L112" s="2">
        <v>5</v>
      </c>
      <c r="M112" s="146">
        <v>3.4431704713700375</v>
      </c>
      <c r="N112" s="2">
        <v>5</v>
      </c>
      <c r="O112" s="146">
        <v>3.41108794603386</v>
      </c>
    </row>
    <row r="113" spans="1:15" ht="12" customHeight="1">
      <c r="A113" s="8" t="s">
        <v>21</v>
      </c>
      <c r="B113" s="190" t="s">
        <v>475</v>
      </c>
      <c r="C113" s="190" t="s">
        <v>475</v>
      </c>
      <c r="D113" s="190" t="s">
        <v>475</v>
      </c>
      <c r="E113" s="190" t="s">
        <v>475</v>
      </c>
      <c r="F113" s="33">
        <v>47</v>
      </c>
      <c r="G113" s="9">
        <v>34.79059025567383</v>
      </c>
      <c r="H113" s="34">
        <v>51</v>
      </c>
      <c r="I113" s="9">
        <v>36.628247704629814</v>
      </c>
      <c r="J113" s="34">
        <v>72</v>
      </c>
      <c r="K113" s="9">
        <v>50.31495765856549</v>
      </c>
      <c r="L113" s="33">
        <v>103</v>
      </c>
      <c r="M113" s="147">
        <v>70.92931171022278</v>
      </c>
      <c r="N113" s="33">
        <v>103</v>
      </c>
      <c r="O113" s="147">
        <v>70.26841168829752</v>
      </c>
    </row>
    <row r="114" spans="1:15" ht="12" customHeight="1">
      <c r="A114" s="179" t="s">
        <v>443</v>
      </c>
      <c r="B114" s="35"/>
      <c r="C114" s="20"/>
      <c r="D114" s="35"/>
      <c r="E114" s="20"/>
      <c r="F114" s="35"/>
      <c r="G114" s="20"/>
      <c r="H114" s="36"/>
      <c r="I114" s="20"/>
      <c r="J114" s="36"/>
      <c r="K114" s="20"/>
      <c r="L114" s="35"/>
      <c r="M114" s="180"/>
      <c r="N114" s="35"/>
      <c r="O114" s="180"/>
    </row>
    <row r="115" spans="1:10" ht="12" customHeight="1">
      <c r="A115" s="179" t="s">
        <v>441</v>
      </c>
      <c r="B115" s="19"/>
      <c r="C115" s="19"/>
      <c r="D115" s="20"/>
      <c r="E115" s="19"/>
      <c r="F115" s="19"/>
      <c r="G115" s="20"/>
      <c r="H115" s="19"/>
      <c r="I115" s="19"/>
      <c r="J115" s="20"/>
    </row>
    <row r="116" ht="12" customHeight="1">
      <c r="A116" s="179" t="s">
        <v>478</v>
      </c>
    </row>
    <row r="117" ht="12.75">
      <c r="A117" s="10" t="s">
        <v>476</v>
      </c>
    </row>
    <row r="118" spans="1:14" s="12" customFormat="1" ht="12.75">
      <c r="A118" s="10" t="s">
        <v>22</v>
      </c>
      <c r="B118" s="19"/>
      <c r="C118" s="19"/>
      <c r="D118" s="20"/>
      <c r="E118" s="19"/>
      <c r="F118" s="19"/>
      <c r="G118" s="20"/>
      <c r="H118" s="19"/>
      <c r="I118" s="19"/>
      <c r="J118" s="20"/>
      <c r="M118" s="219" t="s">
        <v>218</v>
      </c>
      <c r="N118" s="220"/>
    </row>
    <row r="119" s="194" customFormat="1" ht="12.75"/>
    <row r="120" spans="1:11" s="193" customFormat="1" ht="12.75">
      <c r="A120" s="223"/>
      <c r="B120" s="224"/>
      <c r="J120" s="216"/>
      <c r="K120" s="217"/>
    </row>
    <row r="121" s="191" customFormat="1" ht="12.75"/>
    <row r="122" s="191" customFormat="1" ht="12.75"/>
    <row r="123" s="191" customFormat="1" ht="12.75"/>
    <row r="124" s="191" customFormat="1" ht="12.75"/>
    <row r="125" s="191" customFormat="1" ht="12.75"/>
    <row r="126" s="191" customFormat="1" ht="12.75"/>
    <row r="127" s="191" customFormat="1" ht="12.75"/>
    <row r="128" s="191" customFormat="1" ht="12.75"/>
    <row r="129" s="191" customFormat="1" ht="12.75"/>
    <row r="130" s="191" customFormat="1" ht="12.75"/>
    <row r="131" s="191" customFormat="1" ht="12.75"/>
    <row r="132" s="191" customFormat="1" ht="12.75"/>
    <row r="133" s="191" customFormat="1" ht="12.75"/>
    <row r="134" s="191" customFormat="1" ht="12.75"/>
    <row r="135" s="191" customFormat="1" ht="12.75"/>
    <row r="136" s="191" customFormat="1" ht="12.75"/>
    <row r="137" s="191" customFormat="1" ht="12.75"/>
    <row r="138" s="191" customFormat="1" ht="12.75"/>
    <row r="139" s="191" customFormat="1" ht="12.75"/>
    <row r="140" s="191" customFormat="1" ht="12.75"/>
    <row r="141" spans="10:11" s="191" customFormat="1" ht="12.75">
      <c r="J141" s="212" t="s">
        <v>218</v>
      </c>
      <c r="K141" s="213"/>
    </row>
    <row r="142" s="191" customFormat="1" ht="12.75"/>
    <row r="143" s="191" customFormat="1" ht="12.75"/>
    <row r="144" s="191" customFormat="1" ht="12.75"/>
    <row r="145" s="191" customFormat="1" ht="12.75"/>
    <row r="146" s="191" customFormat="1" ht="12.75"/>
    <row r="147" s="191" customFormat="1" ht="12.75"/>
    <row r="148" s="191" customFormat="1" ht="12.75"/>
    <row r="149" s="191" customFormat="1" ht="12.75"/>
    <row r="150" s="191" customFormat="1" ht="12.75"/>
    <row r="151" s="191" customFormat="1" ht="12.75"/>
    <row r="152" s="191" customFormat="1" ht="12.75"/>
    <row r="153" s="191" customFormat="1" ht="12.75"/>
    <row r="154" s="191" customFormat="1" ht="12.75"/>
    <row r="155" s="191" customFormat="1" ht="12.75"/>
    <row r="156" s="191" customFormat="1" ht="12.75"/>
    <row r="157" s="191" customFormat="1" ht="12.75"/>
    <row r="158" s="191" customFormat="1" ht="12.75"/>
    <row r="159" spans="1:11" s="192" customFormat="1" ht="12.75">
      <c r="A159" s="221"/>
      <c r="B159" s="222"/>
      <c r="J159" s="214" t="s">
        <v>218</v>
      </c>
      <c r="K159" s="215"/>
    </row>
    <row r="160" s="191" customFormat="1" ht="12.75"/>
    <row r="161" s="191" customFormat="1" ht="12.75"/>
    <row r="162" s="191" customFormat="1" ht="12.75"/>
    <row r="163" s="191" customFormat="1" ht="12.75"/>
    <row r="164" s="191" customFormat="1" ht="12.75"/>
    <row r="165" s="191" customFormat="1" ht="12.75"/>
    <row r="166" s="191" customFormat="1" ht="12.75"/>
    <row r="167" s="191" customFormat="1" ht="12.75"/>
    <row r="168" s="191" customFormat="1" ht="12.75"/>
    <row r="169" s="191" customFormat="1" ht="12.75"/>
    <row r="170" s="191" customFormat="1" ht="12.75"/>
    <row r="171" s="191" customFormat="1" ht="12.75"/>
    <row r="172" s="191" customFormat="1" ht="12.75"/>
    <row r="173" s="191" customFormat="1" ht="12.75"/>
    <row r="174" s="191" customFormat="1" ht="12.75"/>
    <row r="175" s="191" customFormat="1" ht="12.75"/>
    <row r="176" s="191" customFormat="1" ht="12.75"/>
    <row r="177" s="191" customFormat="1" ht="12.75"/>
    <row r="178" s="191" customFormat="1" ht="12.75"/>
    <row r="179" spans="10:11" s="191" customFormat="1" ht="12.75">
      <c r="J179" s="212" t="s">
        <v>218</v>
      </c>
      <c r="K179" s="213"/>
    </row>
    <row r="180" s="191" customFormat="1" ht="12.75"/>
    <row r="181" s="191" customFormat="1" ht="12.75"/>
    <row r="182" s="191" customFormat="1" ht="12.75"/>
    <row r="183" s="191" customFormat="1" ht="12.75"/>
    <row r="184" s="191" customFormat="1" ht="12.75"/>
    <row r="185" s="191" customFormat="1" ht="12.75"/>
    <row r="186" s="191" customFormat="1" ht="12.75"/>
    <row r="187" s="191" customFormat="1" ht="12.75"/>
    <row r="188" s="191" customFormat="1" ht="12.75"/>
    <row r="189" s="191" customFormat="1" ht="12.75"/>
    <row r="190" s="191" customFormat="1" ht="12.75"/>
    <row r="191" s="191" customFormat="1" ht="12.75"/>
    <row r="192" s="191" customFormat="1" ht="12.75"/>
    <row r="193" s="191" customFormat="1" ht="12.75"/>
    <row r="194" s="191" customFormat="1" ht="12.75"/>
    <row r="195" s="191" customFormat="1" ht="12.75"/>
    <row r="196" s="191" customFormat="1" ht="12.75"/>
    <row r="197" s="191" customFormat="1" ht="12.75"/>
    <row r="198" spans="1:11" s="192" customFormat="1" ht="12.75">
      <c r="A198" s="221"/>
      <c r="B198" s="222"/>
      <c r="J198" s="214" t="s">
        <v>218</v>
      </c>
      <c r="K198" s="215"/>
    </row>
    <row r="199" s="191" customFormat="1" ht="12.75"/>
    <row r="200" s="191" customFormat="1" ht="12.75"/>
    <row r="201" s="191" customFormat="1" ht="12.75"/>
    <row r="202" s="191" customFormat="1" ht="12.75"/>
    <row r="203" s="191" customFormat="1" ht="12.75"/>
    <row r="204" s="191" customFormat="1" ht="12.75"/>
    <row r="205" s="191" customFormat="1" ht="12.75"/>
    <row r="206" s="191" customFormat="1" ht="12.75"/>
    <row r="207" s="191" customFormat="1" ht="12.75"/>
    <row r="208" s="191" customFormat="1" ht="12.75"/>
    <row r="209" s="191" customFormat="1" ht="12.75"/>
    <row r="210" s="191" customFormat="1" ht="12.75"/>
    <row r="211" s="191" customFormat="1" ht="12.75"/>
    <row r="212" s="191" customFormat="1" ht="12.75"/>
    <row r="213" s="191" customFormat="1" ht="12.75"/>
    <row r="214" s="191" customFormat="1" ht="12.75"/>
    <row r="215" s="191" customFormat="1" ht="12.75"/>
    <row r="216" s="191" customFormat="1" ht="12.75"/>
    <row r="217" s="191" customFormat="1" ht="12.75"/>
    <row r="218" spans="10:11" s="191" customFormat="1" ht="12.75">
      <c r="J218" s="212" t="s">
        <v>218</v>
      </c>
      <c r="K218" s="213"/>
    </row>
    <row r="219" s="191" customFormat="1" ht="12.75"/>
    <row r="220" s="191" customFormat="1" ht="12.75"/>
    <row r="221" s="191" customFormat="1" ht="12.75"/>
    <row r="222" s="191" customFormat="1" ht="12.75"/>
    <row r="223" s="191" customFormat="1" ht="12.75"/>
    <row r="224" s="191" customFormat="1" ht="12.75"/>
    <row r="225" s="191" customFormat="1" ht="12.75"/>
    <row r="226" s="191" customFormat="1" ht="12.75"/>
    <row r="227" s="191" customFormat="1" ht="12.75"/>
    <row r="228" s="191" customFormat="1" ht="12.75"/>
    <row r="229" s="191" customFormat="1" ht="12.75"/>
    <row r="230" s="191" customFormat="1" ht="12.75"/>
    <row r="231" s="191" customFormat="1" ht="12.75"/>
    <row r="232" s="191" customFormat="1" ht="12.75"/>
    <row r="233" s="191" customFormat="1" ht="12.75"/>
    <row r="234" s="191" customFormat="1" ht="12.75"/>
    <row r="235" s="191" customFormat="1" ht="12.75"/>
    <row r="236" s="191" customFormat="1" ht="12.75"/>
    <row r="237" spans="1:11" s="192" customFormat="1" ht="12.75">
      <c r="A237" s="221"/>
      <c r="B237" s="222"/>
      <c r="J237" s="214" t="s">
        <v>218</v>
      </c>
      <c r="K237" s="215"/>
    </row>
    <row r="238" s="191" customFormat="1" ht="12.75"/>
    <row r="239" s="191" customFormat="1" ht="12.75"/>
    <row r="240" s="191" customFormat="1" ht="12.75"/>
    <row r="241" s="191" customFormat="1" ht="12.75"/>
    <row r="242" s="191" customFormat="1" ht="12.75"/>
    <row r="243" s="191" customFormat="1" ht="12.75"/>
    <row r="244" s="191" customFormat="1" ht="12.75"/>
    <row r="245" s="191" customFormat="1" ht="12.75"/>
    <row r="246" s="191" customFormat="1" ht="12.75"/>
    <row r="247" s="191" customFormat="1" ht="12.75"/>
    <row r="248" s="191" customFormat="1" ht="12.75"/>
    <row r="249" s="191" customFormat="1" ht="12.75"/>
    <row r="250" s="191" customFormat="1" ht="12.75"/>
    <row r="251" s="191" customFormat="1" ht="12.75"/>
    <row r="252" s="191" customFormat="1" ht="12.75"/>
    <row r="253" s="191" customFormat="1" ht="12.75"/>
    <row r="254" s="191" customFormat="1" ht="12.75"/>
    <row r="255" s="191" customFormat="1" ht="12.75"/>
    <row r="256" s="191" customFormat="1" ht="12.75"/>
    <row r="257" spans="10:11" s="191" customFormat="1" ht="12.75">
      <c r="J257" s="212" t="s">
        <v>218</v>
      </c>
      <c r="K257" s="213"/>
    </row>
    <row r="258" s="191" customFormat="1" ht="12.75"/>
    <row r="259" s="191" customFormat="1" ht="12.75"/>
    <row r="260" s="191" customFormat="1" ht="12.75"/>
    <row r="261" s="191" customFormat="1" ht="12.75"/>
    <row r="262" s="191" customFormat="1" ht="12.75"/>
    <row r="263" s="191" customFormat="1" ht="12.75"/>
    <row r="264" s="191" customFormat="1" ht="12.75"/>
    <row r="265" s="191" customFormat="1" ht="12.75"/>
    <row r="266" s="191" customFormat="1" ht="12.75"/>
    <row r="267" s="191" customFormat="1" ht="12.75"/>
    <row r="268" s="191" customFormat="1" ht="12.75"/>
    <row r="269" s="191" customFormat="1" ht="12.75"/>
    <row r="270" s="191" customFormat="1" ht="12.75"/>
    <row r="271" s="191" customFormat="1" ht="12.75"/>
    <row r="272" s="191" customFormat="1" ht="12.75"/>
    <row r="273" s="191" customFormat="1" ht="12.75"/>
    <row r="274" s="191" customFormat="1" ht="12.75"/>
    <row r="275" s="191" customFormat="1" ht="12.75"/>
    <row r="276" spans="1:11" s="192" customFormat="1" ht="12.75">
      <c r="A276" s="221"/>
      <c r="B276" s="222"/>
      <c r="J276" s="214" t="s">
        <v>218</v>
      </c>
      <c r="K276" s="215"/>
    </row>
    <row r="277" s="191" customFormat="1" ht="12.75"/>
    <row r="278" s="191" customFormat="1" ht="12.75"/>
    <row r="279" s="191" customFormat="1" ht="12.75"/>
    <row r="280" s="191" customFormat="1" ht="12.75"/>
    <row r="281" s="191" customFormat="1" ht="12.75"/>
    <row r="282" s="191" customFormat="1" ht="12.75"/>
    <row r="283" s="191" customFormat="1" ht="12.75"/>
    <row r="284" s="191" customFormat="1" ht="12.75"/>
    <row r="285" s="191" customFormat="1" ht="12.75"/>
    <row r="286" s="191" customFormat="1" ht="12.75"/>
    <row r="287" s="191" customFormat="1" ht="12.75"/>
    <row r="288" s="191" customFormat="1" ht="12.75"/>
    <row r="289" s="191" customFormat="1" ht="12.75"/>
    <row r="290" s="191" customFormat="1" ht="12.75"/>
    <row r="291" s="191" customFormat="1" ht="12.75"/>
    <row r="292" s="191" customFormat="1" ht="12.75"/>
    <row r="293" s="191" customFormat="1" ht="12.75"/>
    <row r="294" s="191" customFormat="1" ht="12.75"/>
    <row r="295" s="191" customFormat="1" ht="12.75"/>
    <row r="296" spans="10:11" s="191" customFormat="1" ht="12.75">
      <c r="J296" s="212" t="s">
        <v>218</v>
      </c>
      <c r="K296" s="213"/>
    </row>
    <row r="297" s="191" customFormat="1" ht="12.75"/>
    <row r="298" s="191" customFormat="1" ht="12.75"/>
    <row r="299" s="191" customFormat="1" ht="12.75"/>
    <row r="300" s="191" customFormat="1" ht="12.75"/>
    <row r="301" s="191" customFormat="1" ht="12.75"/>
    <row r="302" s="191" customFormat="1" ht="12.75"/>
    <row r="303" s="191" customFormat="1" ht="12.75"/>
    <row r="304" s="191" customFormat="1" ht="12.75"/>
    <row r="305" s="191" customFormat="1" ht="12.75"/>
    <row r="306" s="191" customFormat="1" ht="12.75"/>
    <row r="307" s="191" customFormat="1" ht="12.75"/>
    <row r="308" s="191" customFormat="1" ht="12.75"/>
    <row r="309" s="191" customFormat="1" ht="12.75"/>
    <row r="310" s="191" customFormat="1" ht="12.75"/>
    <row r="311" s="191" customFormat="1" ht="12.75"/>
    <row r="312" s="191" customFormat="1" ht="12.75"/>
    <row r="313" s="191" customFormat="1" ht="12.75"/>
    <row r="314" s="191" customFormat="1" ht="12.75"/>
    <row r="315" spans="1:11" s="192" customFormat="1" ht="12" customHeight="1">
      <c r="A315" s="221"/>
      <c r="B315" s="222"/>
      <c r="J315" s="214" t="s">
        <v>218</v>
      </c>
      <c r="K315" s="215"/>
    </row>
    <row r="316" s="191" customFormat="1" ht="12.75"/>
    <row r="317" s="191" customFormat="1" ht="12.75"/>
    <row r="318" s="191" customFormat="1" ht="12.75"/>
    <row r="319" s="191" customFormat="1" ht="12.75"/>
    <row r="320" s="191" customFormat="1" ht="12.75"/>
    <row r="321" s="191" customFormat="1" ht="12.75"/>
    <row r="322" s="191" customFormat="1" ht="12.75"/>
    <row r="323" s="191" customFormat="1" ht="12.75"/>
    <row r="324" s="191" customFormat="1" ht="12.75"/>
    <row r="325" s="191" customFormat="1" ht="12.75"/>
    <row r="326" s="191" customFormat="1" ht="12.75"/>
    <row r="327" s="191" customFormat="1" ht="12.75"/>
    <row r="328" s="191" customFormat="1" ht="12.75"/>
    <row r="329" s="191" customFormat="1" ht="12.75"/>
    <row r="330" s="191" customFormat="1" ht="12.75"/>
    <row r="331" s="191" customFormat="1" ht="12.75"/>
    <row r="332" s="191" customFormat="1" ht="12.75"/>
    <row r="333" s="191" customFormat="1" ht="12.75"/>
    <row r="334" spans="10:11" s="191" customFormat="1" ht="12.75">
      <c r="J334" s="212" t="s">
        <v>218</v>
      </c>
      <c r="K334" s="213"/>
    </row>
    <row r="335" s="191" customFormat="1" ht="12.75"/>
    <row r="336" s="191" customFormat="1" ht="12.75"/>
    <row r="337" s="191" customFormat="1" ht="12.75"/>
    <row r="338" s="191" customFormat="1" ht="12.75"/>
    <row r="339" s="191" customFormat="1" ht="12.75"/>
    <row r="340" s="191" customFormat="1" ht="12.75"/>
    <row r="341" s="191" customFormat="1" ht="12.75"/>
    <row r="342" s="191" customFormat="1" ht="12.75"/>
    <row r="343" s="191" customFormat="1" ht="12.75"/>
    <row r="344" s="191" customFormat="1" ht="12.75"/>
    <row r="345" s="191" customFormat="1" ht="12.75"/>
    <row r="346" s="191" customFormat="1" ht="12.75"/>
    <row r="347" s="191" customFormat="1" ht="12.75"/>
    <row r="348" s="191" customFormat="1" ht="12.75"/>
    <row r="349" s="191" customFormat="1" ht="12.75"/>
    <row r="350" s="191" customFormat="1" ht="12.75"/>
    <row r="351" s="191" customFormat="1" ht="12.75"/>
    <row r="352" s="191" customFormat="1" ht="12.75"/>
    <row r="353" s="191" customFormat="1" ht="12.75"/>
  </sheetData>
  <mergeCells count="42">
    <mergeCell ref="A315:B315"/>
    <mergeCell ref="A276:B276"/>
    <mergeCell ref="A120:B120"/>
    <mergeCell ref="A159:B159"/>
    <mergeCell ref="A198:B198"/>
    <mergeCell ref="A237:B237"/>
    <mergeCell ref="M37:N37"/>
    <mergeCell ref="M77:N77"/>
    <mergeCell ref="M118:N118"/>
    <mergeCell ref="N6:O6"/>
    <mergeCell ref="L6:M6"/>
    <mergeCell ref="N47:O47"/>
    <mergeCell ref="N87:O87"/>
    <mergeCell ref="L47:M47"/>
    <mergeCell ref="L87:M87"/>
    <mergeCell ref="B47:C47"/>
    <mergeCell ref="D47:E47"/>
    <mergeCell ref="F47:G47"/>
    <mergeCell ref="H47:I47"/>
    <mergeCell ref="B6:C6"/>
    <mergeCell ref="D6:E6"/>
    <mergeCell ref="F6:G6"/>
    <mergeCell ref="H6:I6"/>
    <mergeCell ref="B87:C87"/>
    <mergeCell ref="D87:E87"/>
    <mergeCell ref="F87:G87"/>
    <mergeCell ref="H87:I87"/>
    <mergeCell ref="J179:K179"/>
    <mergeCell ref="J198:K198"/>
    <mergeCell ref="J6:K6"/>
    <mergeCell ref="J47:K47"/>
    <mergeCell ref="J87:K87"/>
    <mergeCell ref="J120:K120"/>
    <mergeCell ref="J141:K141"/>
    <mergeCell ref="J159:K159"/>
    <mergeCell ref="J296:K296"/>
    <mergeCell ref="J315:K315"/>
    <mergeCell ref="J334:K334"/>
    <mergeCell ref="J218:K218"/>
    <mergeCell ref="J237:K237"/>
    <mergeCell ref="J257:K257"/>
    <mergeCell ref="J276:K276"/>
  </mergeCells>
  <hyperlinks>
    <hyperlink ref="M77" location="Indice!A1" display="Volver al menú"/>
    <hyperlink ref="M118" location="Indice!A1" display="Volver al menú"/>
    <hyperlink ref="M37" location="Indice!A1" display="Volver al menú"/>
    <hyperlink ref="J141" location="Indice!A1" display="Volver al menú"/>
    <hyperlink ref="J159" location="Indice!A1" display="Volver al menú"/>
    <hyperlink ref="J179" location="Indice!A1" display="Volver al menú"/>
    <hyperlink ref="J198" location="Indice!A1" display="Volver al menú"/>
    <hyperlink ref="J218" location="Indice!A1" display="Volver al menú"/>
    <hyperlink ref="J237" location="Indice!A1" display="Volver al menú"/>
    <hyperlink ref="J257" location="Indice!A1" display="Volver al menú"/>
    <hyperlink ref="J276" location="Indice!A1" display="Volver al menú"/>
    <hyperlink ref="J296" location="Indice!A1" display="Volver al menú"/>
    <hyperlink ref="J315" location="Indice!A1" display="Volver al menú"/>
    <hyperlink ref="J334" location="Indice!A1" display="Volver al menú"/>
  </hyperlinks>
  <printOptions/>
  <pageMargins left="0.7874015748031497" right="0.35433070866141736" top="0.984251968503937" bottom="0.4330708661417323" header="0" footer="0"/>
  <pageSetup horizontalDpi="600" verticalDpi="600" orientation="landscape" paperSize="9" r:id="rId3"/>
  <headerFooter alignWithMargins="0">
    <oddHeader>&amp;L&amp;G&amp;R
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5"/>
  <sheetViews>
    <sheetView zoomScale="97" zoomScaleNormal="97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12.421875" style="0" customWidth="1"/>
    <col min="3" max="13" width="7.00390625" style="0" customWidth="1"/>
  </cols>
  <sheetData>
    <row r="1" spans="1:2" ht="15.75">
      <c r="A1" s="26" t="str">
        <f>Evolucion!A1</f>
        <v>CATÁLOGO DE HOSPITALES. REGIÓN DE MURCIA. EVOLUCIÓN 2005-2011. (Datos a 31/12 del año anterior).</v>
      </c>
      <c r="B1" s="26"/>
    </row>
    <row r="2" spans="1:9" ht="15">
      <c r="A2" s="17" t="s">
        <v>2</v>
      </c>
      <c r="B2" s="17"/>
      <c r="C2" s="8"/>
      <c r="D2" s="8"/>
      <c r="E2" s="8"/>
      <c r="F2" s="8"/>
      <c r="G2" s="8"/>
      <c r="H2" s="8"/>
      <c r="I2" s="8"/>
    </row>
    <row r="3" spans="1:2" ht="12.75" customHeight="1">
      <c r="A3" s="11"/>
      <c r="B3" s="11"/>
    </row>
    <row r="4" spans="1:2" ht="14.25" customHeight="1">
      <c r="A4" s="18" t="s">
        <v>245</v>
      </c>
      <c r="B4" s="18"/>
    </row>
    <row r="6" spans="1:9" ht="20.25" customHeight="1">
      <c r="A6" s="4"/>
      <c r="B6" s="4"/>
      <c r="C6" s="5">
        <v>2005</v>
      </c>
      <c r="D6" s="5">
        <v>2006</v>
      </c>
      <c r="E6" s="5">
        <v>2007</v>
      </c>
      <c r="F6" s="5">
        <v>2008</v>
      </c>
      <c r="G6" s="5">
        <v>2009</v>
      </c>
      <c r="H6" s="5">
        <v>2010</v>
      </c>
      <c r="I6" s="5">
        <v>2011</v>
      </c>
    </row>
    <row r="7" spans="1:9" ht="20.25" customHeight="1">
      <c r="A7" s="6"/>
      <c r="B7" s="6"/>
      <c r="C7" s="5" t="s">
        <v>439</v>
      </c>
      <c r="D7" s="5" t="s">
        <v>439</v>
      </c>
      <c r="E7" s="5" t="s">
        <v>439</v>
      </c>
      <c r="F7" s="5" t="s">
        <v>439</v>
      </c>
      <c r="G7" s="5" t="s">
        <v>439</v>
      </c>
      <c r="H7" s="5" t="s">
        <v>439</v>
      </c>
      <c r="I7" s="5" t="s">
        <v>439</v>
      </c>
    </row>
    <row r="8" spans="1:9" ht="12" customHeight="1">
      <c r="A8" s="13"/>
      <c r="B8" s="13"/>
      <c r="I8" s="181"/>
    </row>
    <row r="9" spans="1:9" ht="12" customHeight="1">
      <c r="A9" s="13" t="s">
        <v>24</v>
      </c>
      <c r="B9" s="13"/>
      <c r="I9" s="181"/>
    </row>
    <row r="10" spans="1:9" ht="12" customHeight="1">
      <c r="A10" t="s">
        <v>3</v>
      </c>
      <c r="C10" s="182">
        <v>7.793995350102374</v>
      </c>
      <c r="D10" s="182">
        <v>7.58887137546017</v>
      </c>
      <c r="E10" s="182">
        <v>7.402253245888049</v>
      </c>
      <c r="F10" s="182">
        <v>7.182009353848983</v>
      </c>
      <c r="G10" s="182">
        <v>6.289369707320686</v>
      </c>
      <c r="H10" s="181">
        <v>6.197706848466067</v>
      </c>
      <c r="I10" s="181">
        <v>6.139958302860948</v>
      </c>
    </row>
    <row r="11" spans="1:9" ht="12" customHeight="1">
      <c r="A11" t="s">
        <v>4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1">
        <v>0</v>
      </c>
      <c r="I11" s="181">
        <v>0</v>
      </c>
    </row>
    <row r="12" spans="1:9" ht="12" customHeight="1">
      <c r="A12" t="s">
        <v>5</v>
      </c>
      <c r="C12" s="182">
        <v>0.7793995350102374</v>
      </c>
      <c r="D12" s="182">
        <v>0.758887137546017</v>
      </c>
      <c r="E12" s="182">
        <v>0.7402253245888049</v>
      </c>
      <c r="F12" s="182">
        <v>0.7182009353848983</v>
      </c>
      <c r="G12" s="182">
        <v>0.6988188563689651</v>
      </c>
      <c r="H12" s="181">
        <v>0.6886340942740075</v>
      </c>
      <c r="I12" s="181">
        <v>0.682217589206772</v>
      </c>
    </row>
    <row r="13" spans="1:9" ht="12" customHeight="1">
      <c r="A13" s="21" t="s">
        <v>26</v>
      </c>
      <c r="B13" s="21" t="s">
        <v>450</v>
      </c>
      <c r="C13" s="185">
        <v>8.573394885112611</v>
      </c>
      <c r="D13" s="185">
        <v>8.347758513006188</v>
      </c>
      <c r="E13" s="185">
        <v>8.142478570476854</v>
      </c>
      <c r="F13" s="185">
        <v>7.900210289233881</v>
      </c>
      <c r="G13" s="185">
        <v>6.9881885636896515</v>
      </c>
      <c r="H13" s="186">
        <v>6.886340942740075</v>
      </c>
      <c r="I13" s="186">
        <v>6.82217589206772</v>
      </c>
    </row>
    <row r="14" spans="8:9" ht="12" customHeight="1">
      <c r="H14" s="181"/>
      <c r="I14" s="181"/>
    </row>
    <row r="15" spans="1:9" ht="12" customHeight="1">
      <c r="A15" t="s">
        <v>6</v>
      </c>
      <c r="B15" s="12" t="s">
        <v>446</v>
      </c>
      <c r="C15" s="182">
        <v>1.5587990700204748</v>
      </c>
      <c r="D15" s="182">
        <v>1.517774275092034</v>
      </c>
      <c r="E15" s="182">
        <v>1.4804506491776097</v>
      </c>
      <c r="F15" s="182">
        <v>1.4364018707697965</v>
      </c>
      <c r="G15" s="182">
        <v>0</v>
      </c>
      <c r="H15" s="181">
        <v>0</v>
      </c>
      <c r="I15" s="181">
        <v>0</v>
      </c>
    </row>
    <row r="16" spans="1:9" ht="12" customHeight="1">
      <c r="A16" s="24" t="s">
        <v>7</v>
      </c>
      <c r="B16" s="21" t="s">
        <v>446</v>
      </c>
      <c r="C16" s="185">
        <v>6.235196280081899</v>
      </c>
      <c r="D16" s="185">
        <v>6.829984237914153</v>
      </c>
      <c r="E16" s="185">
        <v>8.142478570476854</v>
      </c>
      <c r="F16" s="185">
        <v>7.900210289233881</v>
      </c>
      <c r="G16" s="185">
        <v>6.9881885636896515</v>
      </c>
      <c r="H16" s="186">
        <v>6.886340942740075</v>
      </c>
      <c r="I16" s="186">
        <v>6.82217589206772</v>
      </c>
    </row>
    <row r="17" spans="8:9" ht="12" customHeight="1">
      <c r="H17" s="181"/>
      <c r="I17" s="181"/>
    </row>
    <row r="18" spans="1:9" ht="12" customHeight="1">
      <c r="A18" t="s">
        <v>25</v>
      </c>
      <c r="H18" s="181"/>
      <c r="I18" s="181"/>
    </row>
    <row r="19" spans="1:9" ht="12" customHeight="1">
      <c r="A19" t="s">
        <v>8</v>
      </c>
      <c r="B19" s="12" t="s">
        <v>446</v>
      </c>
      <c r="C19" s="182">
        <v>2.1558191138383167</v>
      </c>
      <c r="D19" s="182">
        <v>2.2106382316715476</v>
      </c>
      <c r="E19" s="182">
        <v>2.256947014671266</v>
      </c>
      <c r="F19" s="182">
        <v>2.1783034370223966</v>
      </c>
      <c r="G19" s="182">
        <v>2.110432946234275</v>
      </c>
      <c r="H19" s="181">
        <v>2.0838067692731466</v>
      </c>
      <c r="I19" s="181">
        <v>2.078716994313034</v>
      </c>
    </row>
    <row r="20" spans="1:9" ht="12" customHeight="1">
      <c r="A20" t="s">
        <v>9</v>
      </c>
      <c r="B20" s="12" t="s">
        <v>446</v>
      </c>
      <c r="C20" s="182">
        <v>10.132193955133086</v>
      </c>
      <c r="D20" s="182">
        <v>11.383307063190255</v>
      </c>
      <c r="E20" s="182">
        <v>11.103379868832073</v>
      </c>
      <c r="F20" s="182">
        <v>10.773014030773474</v>
      </c>
      <c r="G20" s="182">
        <v>10.482282845534478</v>
      </c>
      <c r="H20" s="181">
        <v>10.329511414110113</v>
      </c>
      <c r="I20" s="181">
        <v>10.23326383810158</v>
      </c>
    </row>
    <row r="21" spans="1:9" ht="12" customHeight="1">
      <c r="A21" s="12" t="s">
        <v>10</v>
      </c>
      <c r="B21" s="12" t="s">
        <v>446</v>
      </c>
      <c r="C21" s="182">
        <v>2.3381986050307124</v>
      </c>
      <c r="D21" s="182">
        <v>2.276661412638051</v>
      </c>
      <c r="E21" s="182">
        <v>2.9609012983552194</v>
      </c>
      <c r="F21" s="182">
        <v>2.872803741539593</v>
      </c>
      <c r="G21" s="182">
        <v>3.4940942818448257</v>
      </c>
      <c r="H21" s="181">
        <v>3.4431704713700375</v>
      </c>
      <c r="I21" s="181">
        <v>4.093305535240632</v>
      </c>
    </row>
    <row r="22" spans="1:9" ht="12" customHeight="1">
      <c r="A22" t="s">
        <v>11</v>
      </c>
      <c r="B22" s="12" t="s">
        <v>446</v>
      </c>
      <c r="C22" s="182">
        <v>1.5587990700204748</v>
      </c>
      <c r="D22" s="182">
        <v>1.517774275092034</v>
      </c>
      <c r="E22" s="182">
        <v>1.4804506491776097</v>
      </c>
      <c r="F22" s="182">
        <v>1.4364018707697965</v>
      </c>
      <c r="G22" s="182">
        <v>0</v>
      </c>
      <c r="H22" s="181">
        <v>0</v>
      </c>
      <c r="I22" s="181">
        <v>0.682217589206772</v>
      </c>
    </row>
    <row r="23" spans="1:9" ht="12" customHeight="1">
      <c r="A23" t="s">
        <v>12</v>
      </c>
      <c r="B23" s="12" t="s">
        <v>446</v>
      </c>
      <c r="C23" s="182">
        <v>1.5587990700204748</v>
      </c>
      <c r="D23" s="182">
        <v>2.276661412638051</v>
      </c>
      <c r="E23" s="182">
        <v>3.7011266229440243</v>
      </c>
      <c r="F23" s="182">
        <v>2.1546028061546947</v>
      </c>
      <c r="G23" s="182">
        <v>2.0964565691068957</v>
      </c>
      <c r="H23" s="181">
        <v>2.0659022828220226</v>
      </c>
      <c r="I23" s="181">
        <v>2.046652767620316</v>
      </c>
    </row>
    <row r="24" spans="1:9" ht="12" customHeight="1">
      <c r="A24" t="s">
        <v>13</v>
      </c>
      <c r="B24" s="12" t="s">
        <v>446</v>
      </c>
      <c r="C24" s="182">
        <v>1.5587990700204748</v>
      </c>
      <c r="D24" s="182">
        <v>1.517774275092034</v>
      </c>
      <c r="E24" s="182">
        <v>2.2206759737664146</v>
      </c>
      <c r="F24" s="182">
        <v>3.5910046769244914</v>
      </c>
      <c r="G24" s="182">
        <v>3.4940942818448257</v>
      </c>
      <c r="H24" s="181">
        <v>3.4431704713700375</v>
      </c>
      <c r="I24" s="181">
        <v>3.41108794603386</v>
      </c>
    </row>
    <row r="25" spans="1:9" ht="12" customHeight="1">
      <c r="A25" s="12" t="s">
        <v>14</v>
      </c>
      <c r="B25" s="12" t="s">
        <v>446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1">
        <v>0</v>
      </c>
      <c r="I25" s="181">
        <v>0</v>
      </c>
    </row>
    <row r="26" spans="1:9" ht="12" customHeight="1">
      <c r="A26" t="s">
        <v>15</v>
      </c>
      <c r="B26" s="12" t="s">
        <v>446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1">
        <v>0</v>
      </c>
      <c r="I26" s="181">
        <v>0</v>
      </c>
    </row>
    <row r="27" spans="1:9" ht="12" customHeight="1">
      <c r="A27" t="s">
        <v>16</v>
      </c>
      <c r="B27" s="12" t="s">
        <v>446</v>
      </c>
      <c r="C27" s="182">
        <v>2.3381986050307124</v>
      </c>
      <c r="D27" s="182">
        <v>2.276661412638051</v>
      </c>
      <c r="E27" s="182">
        <v>2.2206759737664146</v>
      </c>
      <c r="F27" s="182">
        <v>2.1546028061546947</v>
      </c>
      <c r="G27" s="182">
        <v>2.0964565691068957</v>
      </c>
      <c r="H27" s="181">
        <v>2.0659022828220226</v>
      </c>
      <c r="I27" s="181">
        <v>2.046652767620316</v>
      </c>
    </row>
    <row r="28" spans="1:9" ht="12" customHeight="1">
      <c r="A28" t="s">
        <v>17</v>
      </c>
      <c r="B28" s="12" t="s">
        <v>446</v>
      </c>
      <c r="C28" s="182">
        <v>0</v>
      </c>
      <c r="D28" s="182">
        <v>0</v>
      </c>
      <c r="E28" s="182">
        <v>0</v>
      </c>
      <c r="F28" s="182">
        <v>0</v>
      </c>
      <c r="G28" s="182">
        <v>2.0964565691068957</v>
      </c>
      <c r="H28" s="181">
        <v>2.0659022828220226</v>
      </c>
      <c r="I28" s="181">
        <v>2.046652767620316</v>
      </c>
    </row>
    <row r="29" spans="1:9" ht="12" customHeight="1">
      <c r="A29" s="12" t="s">
        <v>18</v>
      </c>
      <c r="B29" s="12" t="s">
        <v>446</v>
      </c>
      <c r="C29" s="182">
        <v>0</v>
      </c>
      <c r="D29" s="182">
        <v>0</v>
      </c>
      <c r="E29" s="182">
        <v>0.7402253245888049</v>
      </c>
      <c r="F29" s="182">
        <v>0.7182009353848983</v>
      </c>
      <c r="G29" s="182">
        <v>0.6988188563689651</v>
      </c>
      <c r="H29" s="181">
        <v>0.6886340942740075</v>
      </c>
      <c r="I29" s="181">
        <v>0.682217589206772</v>
      </c>
    </row>
    <row r="30" spans="1:9" ht="12" customHeight="1">
      <c r="A30" t="s">
        <v>19</v>
      </c>
      <c r="B30" s="12" t="s">
        <v>446</v>
      </c>
      <c r="C30" s="182">
        <v>0</v>
      </c>
      <c r="D30" s="182">
        <v>0</v>
      </c>
      <c r="E30" s="182">
        <v>5.921802596710439</v>
      </c>
      <c r="F30" s="182">
        <v>6.463808418464084</v>
      </c>
      <c r="G30" s="182">
        <v>7.687007420058617</v>
      </c>
      <c r="H30" s="181">
        <v>7.574975037014083</v>
      </c>
      <c r="I30" s="181">
        <v>7.504393481274492</v>
      </c>
    </row>
    <row r="31" spans="1:9" ht="12" customHeight="1">
      <c r="A31" t="s">
        <v>20</v>
      </c>
      <c r="B31" s="12" t="s">
        <v>446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1">
        <v>0</v>
      </c>
      <c r="I31" s="181">
        <v>0</v>
      </c>
    </row>
    <row r="32" spans="1:9" ht="12" customHeight="1">
      <c r="A32" s="8" t="s">
        <v>21</v>
      </c>
      <c r="B32" s="8" t="s">
        <v>446</v>
      </c>
      <c r="C32" s="183">
        <v>0</v>
      </c>
      <c r="D32" s="183">
        <v>0</v>
      </c>
      <c r="E32" s="183">
        <v>34.79059025567383</v>
      </c>
      <c r="F32" s="183">
        <v>36.628247704629814</v>
      </c>
      <c r="G32" s="183">
        <v>50.31495765856549</v>
      </c>
      <c r="H32" s="184">
        <v>70.92931171022278</v>
      </c>
      <c r="I32" s="184">
        <v>70.26841168829752</v>
      </c>
    </row>
    <row r="33" spans="1:9" ht="12" customHeight="1">
      <c r="A33" s="187" t="s">
        <v>445</v>
      </c>
      <c r="B33" s="12" t="s">
        <v>446</v>
      </c>
      <c r="C33" s="181">
        <f aca="true" t="shared" si="0" ref="C33:I33">C20+C21</f>
        <v>12.470392560163798</v>
      </c>
      <c r="D33" s="181">
        <f t="shared" si="0"/>
        <v>13.659968475828306</v>
      </c>
      <c r="E33" s="181">
        <f t="shared" si="0"/>
        <v>14.064281167187293</v>
      </c>
      <c r="F33" s="181">
        <f t="shared" si="0"/>
        <v>13.645817772313068</v>
      </c>
      <c r="G33" s="181">
        <f t="shared" si="0"/>
        <v>13.976377127379303</v>
      </c>
      <c r="H33" s="181">
        <f t="shared" si="0"/>
        <v>13.77268188548015</v>
      </c>
      <c r="I33" s="181">
        <f t="shared" si="0"/>
        <v>14.326569373342213</v>
      </c>
    </row>
    <row r="34" spans="1:9" ht="12" customHeight="1">
      <c r="A34" s="187" t="s">
        <v>444</v>
      </c>
      <c r="B34" s="12" t="s">
        <v>446</v>
      </c>
      <c r="C34" s="181">
        <f aca="true" t="shared" si="1" ref="C34:I34">C22+C28+C29</f>
        <v>1.5587990700204748</v>
      </c>
      <c r="D34" s="181">
        <f t="shared" si="1"/>
        <v>1.517774275092034</v>
      </c>
      <c r="E34" s="181">
        <f t="shared" si="1"/>
        <v>2.2206759737664146</v>
      </c>
      <c r="F34" s="181">
        <f t="shared" si="1"/>
        <v>2.1546028061546947</v>
      </c>
      <c r="G34" s="181">
        <f t="shared" si="1"/>
        <v>2.795275425475861</v>
      </c>
      <c r="H34" s="181">
        <f t="shared" si="1"/>
        <v>2.75453637709603</v>
      </c>
      <c r="I34" s="181">
        <f t="shared" si="1"/>
        <v>3.41108794603386</v>
      </c>
    </row>
    <row r="35" ht="12" customHeight="1">
      <c r="E35" s="182"/>
    </row>
    <row r="36" ht="12" customHeight="1"/>
    <row r="37" ht="12" customHeight="1"/>
    <row r="38" ht="12" customHeight="1"/>
    <row r="39" ht="12" customHeight="1"/>
    <row r="40" ht="12" customHeight="1"/>
    <row r="41" spans="1:2" ht="15.75">
      <c r="A41" s="26" t="str">
        <f>Evolucion!A42</f>
        <v>CATÁLOGO DE HOSPITALES. REGIÓN DE MURCIA. EVOLUCIÓN 2005-2011. (Datos a 31/12 del año anterior).</v>
      </c>
      <c r="B41" s="26"/>
    </row>
    <row r="42" spans="1:9" ht="15">
      <c r="A42" s="17" t="s">
        <v>2</v>
      </c>
      <c r="B42" s="17"/>
      <c r="C42" s="8"/>
      <c r="D42" s="8"/>
      <c r="E42" s="8"/>
      <c r="F42" s="8"/>
      <c r="G42" s="8"/>
      <c r="H42" s="8"/>
      <c r="I42" s="8"/>
    </row>
    <row r="43" spans="1:2" ht="12.75" customHeight="1">
      <c r="A43" s="11"/>
      <c r="B43" s="11"/>
    </row>
    <row r="44" spans="1:2" ht="15">
      <c r="A44" s="18" t="s">
        <v>247</v>
      </c>
      <c r="B44" s="18"/>
    </row>
    <row r="46" spans="1:9" ht="20.25" customHeight="1">
      <c r="A46" s="4"/>
      <c r="B46" s="4"/>
      <c r="C46" s="5">
        <v>2005</v>
      </c>
      <c r="D46" s="5">
        <v>2006</v>
      </c>
      <c r="E46" s="5">
        <v>2007</v>
      </c>
      <c r="F46" s="5">
        <v>2008</v>
      </c>
      <c r="G46" s="5">
        <v>2009</v>
      </c>
      <c r="H46" s="5">
        <v>2010</v>
      </c>
      <c r="I46" s="5">
        <v>2011</v>
      </c>
    </row>
    <row r="47" spans="1:9" ht="20.25" customHeight="1">
      <c r="A47" s="6"/>
      <c r="B47" s="6"/>
      <c r="C47" s="5" t="s">
        <v>439</v>
      </c>
      <c r="D47" s="5" t="s">
        <v>439</v>
      </c>
      <c r="E47" s="5" t="s">
        <v>439</v>
      </c>
      <c r="F47" s="5" t="s">
        <v>439</v>
      </c>
      <c r="G47" s="5" t="s">
        <v>439</v>
      </c>
      <c r="H47" s="5" t="s">
        <v>439</v>
      </c>
      <c r="I47" s="5" t="s">
        <v>439</v>
      </c>
    </row>
    <row r="48" spans="1:2" ht="12" customHeight="1">
      <c r="A48" s="13"/>
      <c r="B48" s="13"/>
    </row>
    <row r="49" spans="1:2" ht="12" customHeight="1">
      <c r="A49" s="13" t="s">
        <v>24</v>
      </c>
      <c r="B49" s="13"/>
    </row>
    <row r="50" spans="1:9" ht="12" customHeight="1">
      <c r="A50" t="s">
        <v>3</v>
      </c>
      <c r="C50" s="182">
        <v>6.235196280081899</v>
      </c>
      <c r="D50" s="182">
        <v>6.071097100368136</v>
      </c>
      <c r="E50" s="182">
        <v>5.921802596710439</v>
      </c>
      <c r="F50" s="182">
        <v>5.745607483079186</v>
      </c>
      <c r="G50" s="182">
        <v>5.590550850951721</v>
      </c>
      <c r="H50" s="182">
        <v>5.50907275419206</v>
      </c>
      <c r="I50" s="181">
        <v>5.457740713654176</v>
      </c>
    </row>
    <row r="51" spans="1:9" ht="12" customHeight="1">
      <c r="A51" t="s">
        <v>4</v>
      </c>
      <c r="C51" s="182">
        <v>3.896997675051187</v>
      </c>
      <c r="D51" s="182">
        <v>3.035548550184068</v>
      </c>
      <c r="E51" s="182">
        <v>3.7011266229440243</v>
      </c>
      <c r="F51" s="182">
        <v>4.309205612309389</v>
      </c>
      <c r="G51" s="182">
        <v>4.192913138213791</v>
      </c>
      <c r="H51" s="182">
        <v>4.131804565644045</v>
      </c>
      <c r="I51" s="181">
        <v>4.093305535240632</v>
      </c>
    </row>
    <row r="52" spans="1:9" ht="12" customHeight="1">
      <c r="A52" t="s">
        <v>5</v>
      </c>
      <c r="C52" s="182">
        <v>1.5587990700204748</v>
      </c>
      <c r="D52" s="182">
        <v>1.517774275092034</v>
      </c>
      <c r="E52" s="182">
        <v>1.4804506491776097</v>
      </c>
      <c r="F52" s="182">
        <v>1.4364018707697965</v>
      </c>
      <c r="G52" s="182">
        <v>1.3976377127379302</v>
      </c>
      <c r="H52" s="182">
        <v>1.377268188548015</v>
      </c>
      <c r="I52" s="181">
        <v>1.364435178413544</v>
      </c>
    </row>
    <row r="53" spans="1:9" ht="12" customHeight="1">
      <c r="A53" s="21" t="s">
        <v>26</v>
      </c>
      <c r="B53" s="21" t="s">
        <v>451</v>
      </c>
      <c r="C53" s="185">
        <v>11.690993025153562</v>
      </c>
      <c r="D53" s="185">
        <v>10.624419925644238</v>
      </c>
      <c r="E53" s="185">
        <v>11.103379868832073</v>
      </c>
      <c r="F53" s="185">
        <v>11.491214966158372</v>
      </c>
      <c r="G53" s="185">
        <v>11.181101701903442</v>
      </c>
      <c r="H53" s="185">
        <v>11.01814550838412</v>
      </c>
      <c r="I53" s="186">
        <v>10.915481427308352</v>
      </c>
    </row>
    <row r="54" spans="8:9" ht="12" customHeight="1">
      <c r="H54" s="182"/>
      <c r="I54" s="181"/>
    </row>
    <row r="55" spans="1:9" ht="12" customHeight="1">
      <c r="A55" t="s">
        <v>6</v>
      </c>
      <c r="B55" t="s">
        <v>449</v>
      </c>
      <c r="C55" s="182">
        <v>7.793995350102374</v>
      </c>
      <c r="D55" s="182">
        <v>7.58887137546017</v>
      </c>
      <c r="E55" s="182">
        <v>8.142478570476854</v>
      </c>
      <c r="F55" s="182">
        <v>8.618411224618779</v>
      </c>
      <c r="G55" s="182">
        <v>8.385826276427583</v>
      </c>
      <c r="H55" s="182">
        <v>8.26360913128809</v>
      </c>
      <c r="I55" s="181">
        <v>8.186611070481264</v>
      </c>
    </row>
    <row r="56" spans="1:9" ht="12" customHeight="1">
      <c r="A56" s="24" t="s">
        <v>7</v>
      </c>
      <c r="B56" s="21" t="s">
        <v>447</v>
      </c>
      <c r="C56" s="185">
        <v>0.7793995350102374</v>
      </c>
      <c r="D56" s="185">
        <v>0.758887137546017</v>
      </c>
      <c r="E56" s="185">
        <v>0.7402253245888049</v>
      </c>
      <c r="F56" s="185">
        <v>0.7182009353848983</v>
      </c>
      <c r="G56" s="185">
        <v>0.6988188563689651</v>
      </c>
      <c r="H56" s="185">
        <v>0.6886340942740075</v>
      </c>
      <c r="I56" s="186">
        <v>0.682217589206772</v>
      </c>
    </row>
    <row r="57" spans="8:9" ht="12" customHeight="1">
      <c r="H57" s="182"/>
      <c r="I57" s="181"/>
    </row>
    <row r="58" spans="1:9" ht="12" customHeight="1">
      <c r="A58" t="s">
        <v>25</v>
      </c>
      <c r="H58" s="182"/>
      <c r="I58" s="181"/>
    </row>
    <row r="59" spans="1:9" ht="12" customHeight="1">
      <c r="A59" t="s">
        <v>8</v>
      </c>
      <c r="B59" t="s">
        <v>447</v>
      </c>
      <c r="C59" s="182">
        <v>1.0560863699388716</v>
      </c>
      <c r="D59" s="182">
        <v>0.9197712107057726</v>
      </c>
      <c r="E59" s="182">
        <v>0.9593320206670911</v>
      </c>
      <c r="F59" s="182">
        <v>1.066528389046574</v>
      </c>
      <c r="G59" s="182">
        <v>1.0461318279843408</v>
      </c>
      <c r="H59" s="182">
        <v>1.0439692869193953</v>
      </c>
      <c r="I59" s="181">
        <v>1.0390173883619136</v>
      </c>
    </row>
    <row r="60" spans="1:9" ht="12" customHeight="1">
      <c r="A60" t="s">
        <v>9</v>
      </c>
      <c r="B60" t="s">
        <v>447</v>
      </c>
      <c r="C60" s="182">
        <v>3.896997675051187</v>
      </c>
      <c r="D60" s="182">
        <v>3.794435687730085</v>
      </c>
      <c r="E60" s="182">
        <v>3.7011266229440243</v>
      </c>
      <c r="F60" s="182">
        <v>3.5910046769244914</v>
      </c>
      <c r="G60" s="182">
        <v>4.192913138213791</v>
      </c>
      <c r="H60" s="182">
        <v>4.131804565644045</v>
      </c>
      <c r="I60" s="181">
        <v>4.093305535240632</v>
      </c>
    </row>
    <row r="61" spans="1:9" ht="12" customHeight="1">
      <c r="A61" s="12" t="s">
        <v>10</v>
      </c>
      <c r="B61" t="s">
        <v>447</v>
      </c>
      <c r="C61" s="182">
        <v>7.014595815092137</v>
      </c>
      <c r="D61" s="182">
        <v>6.071097100368136</v>
      </c>
      <c r="E61" s="182">
        <v>6.662027921299243</v>
      </c>
      <c r="F61" s="182">
        <v>6.463808418464084</v>
      </c>
      <c r="G61" s="182">
        <v>6.9881885636896515</v>
      </c>
      <c r="H61" s="182">
        <v>6.886340942740075</v>
      </c>
      <c r="I61" s="181">
        <v>6.139958302860948</v>
      </c>
    </row>
    <row r="62" spans="1:9" ht="12" customHeight="1">
      <c r="A62" t="s">
        <v>11</v>
      </c>
      <c r="B62" t="s">
        <v>447</v>
      </c>
      <c r="C62" s="182">
        <v>0</v>
      </c>
      <c r="D62" s="182">
        <v>0</v>
      </c>
      <c r="E62" s="182">
        <v>0</v>
      </c>
      <c r="F62" s="182">
        <v>0</v>
      </c>
      <c r="G62" s="182">
        <v>0</v>
      </c>
      <c r="H62" s="182">
        <v>0</v>
      </c>
      <c r="I62" s="181">
        <v>0</v>
      </c>
    </row>
    <row r="63" spans="1:9" ht="12" customHeight="1">
      <c r="A63" t="s">
        <v>12</v>
      </c>
      <c r="B63" t="s">
        <v>447</v>
      </c>
      <c r="C63" s="182">
        <v>1.5587990700204748</v>
      </c>
      <c r="D63" s="182">
        <v>1.517774275092034</v>
      </c>
      <c r="E63" s="182">
        <v>1.4804506491776097</v>
      </c>
      <c r="F63" s="182">
        <v>1.4364018707697965</v>
      </c>
      <c r="G63" s="182">
        <v>1.3976377127379302</v>
      </c>
      <c r="H63" s="182">
        <v>1.377268188548015</v>
      </c>
      <c r="I63" s="181">
        <v>1.364435178413544</v>
      </c>
    </row>
    <row r="64" spans="1:9" ht="12" customHeight="1">
      <c r="A64" t="s">
        <v>13</v>
      </c>
      <c r="B64" t="s">
        <v>447</v>
      </c>
      <c r="C64" s="182">
        <v>0.7793995350102374</v>
      </c>
      <c r="D64" s="182">
        <v>0.758887137546017</v>
      </c>
      <c r="E64" s="182">
        <v>0.7402253245888049</v>
      </c>
      <c r="F64" s="182">
        <v>0.7182009353848983</v>
      </c>
      <c r="G64" s="182">
        <v>0.6988188563689651</v>
      </c>
      <c r="H64" s="182">
        <v>0.6886340942740075</v>
      </c>
      <c r="I64" s="181">
        <v>0.682217589206772</v>
      </c>
    </row>
    <row r="65" spans="1:9" ht="12" customHeight="1">
      <c r="A65" s="12" t="s">
        <v>14</v>
      </c>
      <c r="B65" t="s">
        <v>447</v>
      </c>
      <c r="C65" s="182">
        <v>0</v>
      </c>
      <c r="D65" s="182">
        <v>0</v>
      </c>
      <c r="E65" s="182">
        <v>0</v>
      </c>
      <c r="F65" s="182">
        <v>0</v>
      </c>
      <c r="G65" s="182">
        <v>0.6988188563689651</v>
      </c>
      <c r="H65" s="182">
        <v>0.6886340942740075</v>
      </c>
      <c r="I65" s="181">
        <v>0.682217589206772</v>
      </c>
    </row>
    <row r="66" spans="1:9" ht="12" customHeight="1">
      <c r="A66" t="s">
        <v>15</v>
      </c>
      <c r="B66" t="s">
        <v>447</v>
      </c>
      <c r="C66" s="182">
        <v>0</v>
      </c>
      <c r="D66" s="182">
        <v>0</v>
      </c>
      <c r="E66" s="182">
        <v>0</v>
      </c>
      <c r="F66" s="182">
        <v>0</v>
      </c>
      <c r="G66" s="182">
        <v>0</v>
      </c>
      <c r="H66" s="182">
        <v>0</v>
      </c>
      <c r="I66" s="181">
        <v>0</v>
      </c>
    </row>
    <row r="67" spans="1:9" ht="12" customHeight="1">
      <c r="A67" t="s">
        <v>16</v>
      </c>
      <c r="B67" t="s">
        <v>447</v>
      </c>
      <c r="C67" s="182">
        <v>0</v>
      </c>
      <c r="D67" s="182">
        <v>0</v>
      </c>
      <c r="E67" s="182">
        <v>0</v>
      </c>
      <c r="F67" s="182">
        <v>0</v>
      </c>
      <c r="G67" s="182">
        <v>0</v>
      </c>
      <c r="H67" s="182">
        <v>0</v>
      </c>
      <c r="I67" s="181">
        <v>0</v>
      </c>
    </row>
    <row r="68" spans="1:9" ht="12" customHeight="1">
      <c r="A68" t="s">
        <v>17</v>
      </c>
      <c r="B68" t="s">
        <v>447</v>
      </c>
      <c r="C68" s="182">
        <v>0</v>
      </c>
      <c r="D68" s="182">
        <v>0</v>
      </c>
      <c r="E68" s="182">
        <v>0</v>
      </c>
      <c r="F68" s="182">
        <v>0</v>
      </c>
      <c r="G68" s="182">
        <v>0.6988188563689651</v>
      </c>
      <c r="H68" s="182">
        <v>0.6886340942740075</v>
      </c>
      <c r="I68" s="181">
        <v>0.682217589206772</v>
      </c>
    </row>
    <row r="69" spans="1:9" ht="12" customHeight="1">
      <c r="A69" s="12" t="s">
        <v>18</v>
      </c>
      <c r="B69" t="s">
        <v>447</v>
      </c>
      <c r="C69" s="182">
        <v>0</v>
      </c>
      <c r="D69" s="182">
        <v>0</v>
      </c>
      <c r="E69" s="182">
        <v>0</v>
      </c>
      <c r="F69" s="182">
        <v>0</v>
      </c>
      <c r="G69" s="182">
        <v>0</v>
      </c>
      <c r="H69" s="182">
        <v>0</v>
      </c>
      <c r="I69" s="181">
        <v>0</v>
      </c>
    </row>
    <row r="70" spans="1:9" ht="12" customHeight="1">
      <c r="A70" t="s">
        <v>19</v>
      </c>
      <c r="B70" t="s">
        <v>447</v>
      </c>
      <c r="C70" s="182">
        <v>0</v>
      </c>
      <c r="D70" s="182">
        <v>0</v>
      </c>
      <c r="E70" s="182">
        <v>2.9609012983552194</v>
      </c>
      <c r="F70" s="182">
        <v>2.872803741539593</v>
      </c>
      <c r="G70" s="182">
        <v>2.7952754254758605</v>
      </c>
      <c r="H70" s="182">
        <v>3.4431704713700375</v>
      </c>
      <c r="I70" s="181">
        <v>3.41108794603386</v>
      </c>
    </row>
    <row r="71" spans="1:9" ht="12" customHeight="1">
      <c r="A71" t="s">
        <v>20</v>
      </c>
      <c r="B71" t="s">
        <v>447</v>
      </c>
      <c r="C71" s="182">
        <v>0</v>
      </c>
      <c r="D71" s="182">
        <v>0</v>
      </c>
      <c r="E71" s="182">
        <v>1.4804506491776097</v>
      </c>
      <c r="F71" s="182">
        <v>1.4364018707697965</v>
      </c>
      <c r="G71" s="182">
        <v>2.7952754254758605</v>
      </c>
      <c r="H71" s="182">
        <v>3.4431704713700375</v>
      </c>
      <c r="I71" s="181">
        <v>3.41108794603386</v>
      </c>
    </row>
    <row r="72" spans="1:9" ht="12" customHeight="1">
      <c r="A72" s="8" t="s">
        <v>21</v>
      </c>
      <c r="B72" s="8" t="s">
        <v>447</v>
      </c>
      <c r="C72" s="183">
        <v>0</v>
      </c>
      <c r="D72" s="183">
        <v>0</v>
      </c>
      <c r="E72" s="183">
        <v>0</v>
      </c>
      <c r="F72" s="183">
        <v>0</v>
      </c>
      <c r="G72" s="183">
        <v>0</v>
      </c>
      <c r="H72" s="183">
        <v>0</v>
      </c>
      <c r="I72" s="184">
        <v>0</v>
      </c>
    </row>
    <row r="73" spans="1:9" ht="12" customHeight="1">
      <c r="A73" s="187" t="s">
        <v>445</v>
      </c>
      <c r="B73" t="s">
        <v>447</v>
      </c>
      <c r="C73" s="181">
        <f aca="true" t="shared" si="2" ref="C73:I73">C60+C61</f>
        <v>10.911593490143325</v>
      </c>
      <c r="D73" s="181">
        <f t="shared" si="2"/>
        <v>9.865532788098221</v>
      </c>
      <c r="E73" s="181">
        <f t="shared" si="2"/>
        <v>10.363154544243267</v>
      </c>
      <c r="F73" s="181">
        <f t="shared" si="2"/>
        <v>10.054813095388575</v>
      </c>
      <c r="G73" s="181">
        <f t="shared" si="2"/>
        <v>11.181101701903444</v>
      </c>
      <c r="H73" s="181">
        <f t="shared" si="2"/>
        <v>11.01814550838412</v>
      </c>
      <c r="I73" s="181">
        <f t="shared" si="2"/>
        <v>10.23326383810158</v>
      </c>
    </row>
    <row r="74" spans="1:9" ht="12" customHeight="1">
      <c r="A74" s="187" t="s">
        <v>444</v>
      </c>
      <c r="B74" t="s">
        <v>447</v>
      </c>
      <c r="C74" s="181">
        <f aca="true" t="shared" si="3" ref="C74:I74">C62+C68+C69</f>
        <v>0</v>
      </c>
      <c r="D74" s="181">
        <f t="shared" si="3"/>
        <v>0</v>
      </c>
      <c r="E74" s="181">
        <f t="shared" si="3"/>
        <v>0</v>
      </c>
      <c r="F74" s="181">
        <f t="shared" si="3"/>
        <v>0</v>
      </c>
      <c r="G74" s="181">
        <f t="shared" si="3"/>
        <v>0.6988188563689651</v>
      </c>
      <c r="H74" s="181">
        <f t="shared" si="3"/>
        <v>0.6886340942740075</v>
      </c>
      <c r="I74" s="181">
        <f t="shared" si="3"/>
        <v>0.682217589206772</v>
      </c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2" ht="15.75">
      <c r="A81" s="26" t="str">
        <f>Evolucion!A82</f>
        <v>CATÁLOGO DE HOSPITALES. REGIÓN DE MURCIA. EVOLUCIÓN 2005-2011. (Datos a 31/12 del año anterior).</v>
      </c>
      <c r="B81" s="26"/>
    </row>
    <row r="82" spans="1:9" ht="15">
      <c r="A82" s="17" t="s">
        <v>2</v>
      </c>
      <c r="B82" s="17"/>
      <c r="C82" s="8"/>
      <c r="D82" s="8"/>
      <c r="E82" s="8"/>
      <c r="F82" s="8"/>
      <c r="G82" s="8"/>
      <c r="H82" s="8"/>
      <c r="I82" s="8"/>
    </row>
    <row r="83" spans="1:2" ht="12.75" customHeight="1">
      <c r="A83" s="11"/>
      <c r="B83" s="11"/>
    </row>
    <row r="84" spans="1:2" ht="15">
      <c r="A84" s="18" t="s">
        <v>248</v>
      </c>
      <c r="B84" s="18"/>
    </row>
    <row r="86" spans="1:9" ht="20.25" customHeight="1">
      <c r="A86" s="4"/>
      <c r="B86" s="4"/>
      <c r="C86" s="5">
        <v>2005</v>
      </c>
      <c r="D86" s="5">
        <v>2006</v>
      </c>
      <c r="E86" s="5">
        <v>2007</v>
      </c>
      <c r="F86" s="5">
        <v>2008</v>
      </c>
      <c r="G86" s="5">
        <v>2009</v>
      </c>
      <c r="H86" s="5">
        <v>2010</v>
      </c>
      <c r="I86" s="5">
        <v>2011</v>
      </c>
    </row>
    <row r="87" spans="1:9" ht="20.25" customHeight="1">
      <c r="A87" s="6"/>
      <c r="B87" s="6"/>
      <c r="C87" s="5" t="s">
        <v>439</v>
      </c>
      <c r="D87" s="5" t="s">
        <v>439</v>
      </c>
      <c r="E87" s="5" t="s">
        <v>439</v>
      </c>
      <c r="F87" s="5" t="s">
        <v>439</v>
      </c>
      <c r="G87" s="5" t="s">
        <v>439</v>
      </c>
      <c r="H87" s="5" t="s">
        <v>439</v>
      </c>
      <c r="I87" s="5" t="s">
        <v>439</v>
      </c>
    </row>
    <row r="88" spans="1:2" ht="12" customHeight="1">
      <c r="A88" s="13"/>
      <c r="B88" s="13"/>
    </row>
    <row r="89" spans="1:2" ht="12" customHeight="1">
      <c r="A89" s="13" t="s">
        <v>24</v>
      </c>
      <c r="B89" s="13"/>
    </row>
    <row r="90" spans="1:9" ht="12" customHeight="1">
      <c r="A90" t="s">
        <v>3</v>
      </c>
      <c r="C90" s="182">
        <v>14.029191630184274</v>
      </c>
      <c r="D90" s="182">
        <v>13.659968475828306</v>
      </c>
      <c r="E90" s="182">
        <v>13.324055842598487</v>
      </c>
      <c r="F90" s="182">
        <v>12.927616836928168</v>
      </c>
      <c r="G90" s="182">
        <v>11.879920558272408</v>
      </c>
      <c r="H90" s="181">
        <v>11.706779602658127</v>
      </c>
      <c r="I90" s="181">
        <v>11.597699016515124</v>
      </c>
    </row>
    <row r="91" spans="1:9" ht="12" customHeight="1">
      <c r="A91" t="s">
        <v>4</v>
      </c>
      <c r="C91" s="182">
        <v>3.896997675051187</v>
      </c>
      <c r="D91" s="182">
        <v>3.035548550184068</v>
      </c>
      <c r="E91" s="182">
        <v>3.7011266229440243</v>
      </c>
      <c r="F91" s="182">
        <v>4.309205612309389</v>
      </c>
      <c r="G91" s="182">
        <v>4.192913138213791</v>
      </c>
      <c r="H91" s="181">
        <v>4.131804565644045</v>
      </c>
      <c r="I91" s="181">
        <v>4.093305535240632</v>
      </c>
    </row>
    <row r="92" spans="1:9" ht="12" customHeight="1">
      <c r="A92" t="s">
        <v>5</v>
      </c>
      <c r="C92" s="182">
        <v>2.3381986050307124</v>
      </c>
      <c r="D92" s="182">
        <v>2.276661412638051</v>
      </c>
      <c r="E92" s="182">
        <v>2.2206759737664146</v>
      </c>
      <c r="F92" s="182">
        <v>2.1546028061546947</v>
      </c>
      <c r="G92" s="182">
        <v>2.0964565691068957</v>
      </c>
      <c r="H92" s="181">
        <v>2.0659022828220226</v>
      </c>
      <c r="I92" s="181">
        <v>2.046652767620316</v>
      </c>
    </row>
    <row r="93" spans="1:9" ht="12" customHeight="1">
      <c r="A93" s="21" t="s">
        <v>26</v>
      </c>
      <c r="B93" s="21" t="s">
        <v>452</v>
      </c>
      <c r="C93" s="185">
        <v>20.264387910266173</v>
      </c>
      <c r="D93" s="185">
        <v>18.972178438650424</v>
      </c>
      <c r="E93" s="185">
        <v>19.245858439308925</v>
      </c>
      <c r="F93" s="185">
        <v>19.391425255392253</v>
      </c>
      <c r="G93" s="185">
        <v>18.169290265593094</v>
      </c>
      <c r="H93" s="186">
        <v>17.904486451124196</v>
      </c>
      <c r="I93" s="186">
        <v>17.737657319376073</v>
      </c>
    </row>
    <row r="94" spans="8:9" ht="12" customHeight="1">
      <c r="H94" s="181"/>
      <c r="I94" s="181"/>
    </row>
    <row r="95" spans="1:9" ht="12" customHeight="1">
      <c r="A95" t="s">
        <v>6</v>
      </c>
      <c r="B95" t="s">
        <v>448</v>
      </c>
      <c r="C95" s="182">
        <v>9.35279442012285</v>
      </c>
      <c r="D95" s="182">
        <v>9.106645650552204</v>
      </c>
      <c r="E95" s="182">
        <v>9.622929219654463</v>
      </c>
      <c r="F95" s="182">
        <v>10.054813095388575</v>
      </c>
      <c r="G95" s="182">
        <v>8.385826276427583</v>
      </c>
      <c r="H95" s="181">
        <v>8.26360913128809</v>
      </c>
      <c r="I95" s="181">
        <v>8.186611070481264</v>
      </c>
    </row>
    <row r="96" spans="1:9" ht="12" customHeight="1">
      <c r="A96" s="24" t="s">
        <v>7</v>
      </c>
      <c r="B96" s="21" t="s">
        <v>448</v>
      </c>
      <c r="C96" s="185">
        <v>7.014595815092137</v>
      </c>
      <c r="D96" s="185">
        <v>7.58887137546017</v>
      </c>
      <c r="E96" s="185">
        <v>8.882703895065658</v>
      </c>
      <c r="F96" s="185">
        <v>8.618411224618779</v>
      </c>
      <c r="G96" s="185">
        <v>7.687007420058617</v>
      </c>
      <c r="H96" s="186">
        <v>7.574975037014083</v>
      </c>
      <c r="I96" s="186">
        <v>7.504393481274492</v>
      </c>
    </row>
    <row r="97" spans="8:9" ht="12" customHeight="1">
      <c r="H97" s="181"/>
      <c r="I97" s="181"/>
    </row>
    <row r="98" spans="1:9" ht="12" customHeight="1">
      <c r="A98" t="s">
        <v>25</v>
      </c>
      <c r="H98" s="181"/>
      <c r="I98" s="181"/>
    </row>
    <row r="99" spans="1:9" ht="12" customHeight="1">
      <c r="A99" t="s">
        <v>8</v>
      </c>
      <c r="B99" t="s">
        <v>448</v>
      </c>
      <c r="C99" s="182">
        <v>3.2119054837771883</v>
      </c>
      <c r="D99" s="182">
        <v>3.1304094423773203</v>
      </c>
      <c r="E99" s="182">
        <v>3.216279035338357</v>
      </c>
      <c r="F99" s="182">
        <v>3.24483182606897</v>
      </c>
      <c r="G99" s="182">
        <v>3.156564774218616</v>
      </c>
      <c r="H99" s="181">
        <v>3.127776056192542</v>
      </c>
      <c r="I99" s="181">
        <v>3.1177343826749477</v>
      </c>
    </row>
    <row r="100" spans="1:9" ht="12" customHeight="1">
      <c r="A100" t="s">
        <v>9</v>
      </c>
      <c r="B100" t="s">
        <v>448</v>
      </c>
      <c r="C100" s="182">
        <v>14.029191630184274</v>
      </c>
      <c r="D100" s="182">
        <v>15.17774275092034</v>
      </c>
      <c r="E100" s="182">
        <v>14.804506491776097</v>
      </c>
      <c r="F100" s="182">
        <v>14.364018707697966</v>
      </c>
      <c r="G100" s="182">
        <v>14.675195983748269</v>
      </c>
      <c r="H100" s="181">
        <v>14.461315979754158</v>
      </c>
      <c r="I100" s="181">
        <v>14.326569373342211</v>
      </c>
    </row>
    <row r="101" spans="1:9" ht="12" customHeight="1">
      <c r="A101" s="12" t="s">
        <v>10</v>
      </c>
      <c r="B101" t="s">
        <v>448</v>
      </c>
      <c r="C101" s="182">
        <v>9.35279442012285</v>
      </c>
      <c r="D101" s="182">
        <v>8.347758513006188</v>
      </c>
      <c r="E101" s="182">
        <v>9.622929219654463</v>
      </c>
      <c r="F101" s="182">
        <v>9.336612160003677</v>
      </c>
      <c r="G101" s="182">
        <v>10.482282845534478</v>
      </c>
      <c r="H101" s="181">
        <v>10.329511414110113</v>
      </c>
      <c r="I101" s="181">
        <v>10.23326383810158</v>
      </c>
    </row>
    <row r="102" spans="1:9" ht="12" customHeight="1">
      <c r="A102" t="s">
        <v>11</v>
      </c>
      <c r="B102" t="s">
        <v>448</v>
      </c>
      <c r="C102" s="182">
        <v>1.5587990700204748</v>
      </c>
      <c r="D102" s="182">
        <v>1.517774275092034</v>
      </c>
      <c r="E102" s="182">
        <v>1.4804506491776097</v>
      </c>
      <c r="F102" s="182">
        <v>1.4364018707697965</v>
      </c>
      <c r="G102" s="182">
        <v>0</v>
      </c>
      <c r="H102" s="181">
        <v>0</v>
      </c>
      <c r="I102" s="181">
        <v>0.682217589206772</v>
      </c>
    </row>
    <row r="103" spans="1:9" ht="12" customHeight="1">
      <c r="A103" t="s">
        <v>12</v>
      </c>
      <c r="B103" t="s">
        <v>448</v>
      </c>
      <c r="C103" s="182">
        <v>3.1175981400409496</v>
      </c>
      <c r="D103" s="182">
        <v>3.794435687730085</v>
      </c>
      <c r="E103" s="182">
        <v>5.1815772721216335</v>
      </c>
      <c r="F103" s="182">
        <v>3.5910046769244914</v>
      </c>
      <c r="G103" s="182">
        <v>3.4940942818448257</v>
      </c>
      <c r="H103" s="181">
        <v>3.4431704713700375</v>
      </c>
      <c r="I103" s="181">
        <v>3.41108794603386</v>
      </c>
    </row>
    <row r="104" spans="1:9" ht="12" customHeight="1">
      <c r="A104" t="s">
        <v>13</v>
      </c>
      <c r="B104" t="s">
        <v>448</v>
      </c>
      <c r="C104" s="182">
        <v>2.3381986050307124</v>
      </c>
      <c r="D104" s="182">
        <v>2.276661412638051</v>
      </c>
      <c r="E104" s="182">
        <v>2.9609012983552194</v>
      </c>
      <c r="F104" s="182">
        <v>4.309205612309389</v>
      </c>
      <c r="G104" s="182">
        <v>4.192913138213791</v>
      </c>
      <c r="H104" s="181">
        <v>4.131804565644045</v>
      </c>
      <c r="I104" s="181">
        <v>4.093305535240632</v>
      </c>
    </row>
    <row r="105" spans="1:9" ht="12" customHeight="1">
      <c r="A105" s="12" t="s">
        <v>14</v>
      </c>
      <c r="B105" t="s">
        <v>448</v>
      </c>
      <c r="C105" s="182">
        <v>0</v>
      </c>
      <c r="D105" s="182">
        <v>0</v>
      </c>
      <c r="E105" s="182">
        <v>0</v>
      </c>
      <c r="F105" s="182">
        <v>0</v>
      </c>
      <c r="G105" s="182">
        <v>0.6988188563689651</v>
      </c>
      <c r="H105" s="181">
        <v>0.6886340942740075</v>
      </c>
      <c r="I105" s="181">
        <v>0.682217589206772</v>
      </c>
    </row>
    <row r="106" spans="1:9" ht="12" customHeight="1">
      <c r="A106" t="s">
        <v>15</v>
      </c>
      <c r="B106" t="s">
        <v>448</v>
      </c>
      <c r="C106" s="182">
        <v>0</v>
      </c>
      <c r="D106" s="182">
        <v>0</v>
      </c>
      <c r="E106" s="182">
        <v>0</v>
      </c>
      <c r="F106" s="182">
        <v>0</v>
      </c>
      <c r="G106" s="182">
        <v>0</v>
      </c>
      <c r="H106" s="181">
        <v>0</v>
      </c>
      <c r="I106" s="181">
        <v>0</v>
      </c>
    </row>
    <row r="107" spans="1:9" ht="12" customHeight="1">
      <c r="A107" t="s">
        <v>16</v>
      </c>
      <c r="B107" t="s">
        <v>448</v>
      </c>
      <c r="C107" s="182">
        <v>2.3381986050307124</v>
      </c>
      <c r="D107" s="182">
        <v>2.276661412638051</v>
      </c>
      <c r="E107" s="182">
        <v>2.2206759737664146</v>
      </c>
      <c r="F107" s="182">
        <v>2.1546028061546947</v>
      </c>
      <c r="G107" s="182">
        <v>2.0964565691068957</v>
      </c>
      <c r="H107" s="181">
        <v>2.0659022828220226</v>
      </c>
      <c r="I107" s="181">
        <v>2.046652767620316</v>
      </c>
    </row>
    <row r="108" spans="1:9" ht="12" customHeight="1">
      <c r="A108" t="s">
        <v>17</v>
      </c>
      <c r="B108" t="s">
        <v>448</v>
      </c>
      <c r="C108" s="182">
        <v>0</v>
      </c>
      <c r="D108" s="182">
        <v>0</v>
      </c>
      <c r="E108" s="182">
        <v>0</v>
      </c>
      <c r="F108" s="182">
        <v>0</v>
      </c>
      <c r="G108" s="182">
        <v>2.7952754254758605</v>
      </c>
      <c r="H108" s="181">
        <v>2.75453637709603</v>
      </c>
      <c r="I108" s="181">
        <v>2.728870356827088</v>
      </c>
    </row>
    <row r="109" spans="1:9" ht="12" customHeight="1">
      <c r="A109" s="12" t="s">
        <v>18</v>
      </c>
      <c r="B109" t="s">
        <v>448</v>
      </c>
      <c r="C109" s="182">
        <v>0</v>
      </c>
      <c r="D109" s="182">
        <v>0</v>
      </c>
      <c r="E109" s="182">
        <v>0.7402253245888049</v>
      </c>
      <c r="F109" s="182">
        <v>0.7182009353848983</v>
      </c>
      <c r="G109" s="182">
        <v>0.6988188563689651</v>
      </c>
      <c r="H109" s="181">
        <v>0.6886340942740075</v>
      </c>
      <c r="I109" s="181">
        <v>0.682217589206772</v>
      </c>
    </row>
    <row r="110" spans="1:9" ht="12" customHeight="1">
      <c r="A110" t="s">
        <v>19</v>
      </c>
      <c r="B110" t="s">
        <v>448</v>
      </c>
      <c r="C110" s="182">
        <v>0</v>
      </c>
      <c r="D110" s="182">
        <v>0</v>
      </c>
      <c r="E110" s="182">
        <v>8.882703895065658</v>
      </c>
      <c r="F110" s="182">
        <v>9.336612160003677</v>
      </c>
      <c r="G110" s="182">
        <v>10.482282845534478</v>
      </c>
      <c r="H110" s="181">
        <v>11.01814550838412</v>
      </c>
      <c r="I110" s="181">
        <v>10.915481427308352</v>
      </c>
    </row>
    <row r="111" spans="1:9" ht="12" customHeight="1">
      <c r="A111" t="s">
        <v>20</v>
      </c>
      <c r="B111" t="s">
        <v>448</v>
      </c>
      <c r="C111" s="182">
        <v>0</v>
      </c>
      <c r="D111" s="182">
        <v>0</v>
      </c>
      <c r="E111" s="182">
        <v>1.4804506491776097</v>
      </c>
      <c r="F111" s="182">
        <v>1.4364018707697965</v>
      </c>
      <c r="G111" s="182">
        <v>2.7952754254758605</v>
      </c>
      <c r="H111" s="181">
        <v>3.4431704713700375</v>
      </c>
      <c r="I111" s="181">
        <v>3.41108794603386</v>
      </c>
    </row>
    <row r="112" spans="1:9" ht="12" customHeight="1">
      <c r="A112" s="8" t="s">
        <v>21</v>
      </c>
      <c r="B112" s="8" t="s">
        <v>448</v>
      </c>
      <c r="C112" s="183">
        <v>0</v>
      </c>
      <c r="D112" s="183">
        <v>0</v>
      </c>
      <c r="E112" s="183">
        <v>34.79059025567383</v>
      </c>
      <c r="F112" s="183">
        <v>36.628247704629814</v>
      </c>
      <c r="G112" s="183">
        <v>50.31495765856549</v>
      </c>
      <c r="H112" s="184">
        <v>70.92931171022278</v>
      </c>
      <c r="I112" s="184">
        <v>70.26841168829752</v>
      </c>
    </row>
    <row r="113" spans="1:9" ht="12" customHeight="1">
      <c r="A113" s="187" t="s">
        <v>445</v>
      </c>
      <c r="B113" t="s">
        <v>448</v>
      </c>
      <c r="C113" s="181">
        <f aca="true" t="shared" si="4" ref="C113:I113">C100+C101</f>
        <v>23.381986050307123</v>
      </c>
      <c r="D113" s="181">
        <f t="shared" si="4"/>
        <v>23.52550126392653</v>
      </c>
      <c r="E113" s="181">
        <f t="shared" si="4"/>
        <v>24.42743571143056</v>
      </c>
      <c r="F113" s="181">
        <f t="shared" si="4"/>
        <v>23.70063086770164</v>
      </c>
      <c r="G113" s="181">
        <f t="shared" si="4"/>
        <v>25.157478829282745</v>
      </c>
      <c r="H113" s="181">
        <f t="shared" si="4"/>
        <v>24.79082739386427</v>
      </c>
      <c r="I113" s="181">
        <f t="shared" si="4"/>
        <v>24.55983321144379</v>
      </c>
    </row>
    <row r="114" spans="1:9" ht="12" customHeight="1">
      <c r="A114" s="187" t="s">
        <v>444</v>
      </c>
      <c r="B114" t="s">
        <v>448</v>
      </c>
      <c r="C114" s="181">
        <f aca="true" t="shared" si="5" ref="C114:I114">C102+C108+C109</f>
        <v>1.5587990700204748</v>
      </c>
      <c r="D114" s="181">
        <f t="shared" si="5"/>
        <v>1.517774275092034</v>
      </c>
      <c r="E114" s="181">
        <f t="shared" si="5"/>
        <v>2.2206759737664146</v>
      </c>
      <c r="F114" s="181">
        <f t="shared" si="5"/>
        <v>2.1546028061546947</v>
      </c>
      <c r="G114" s="181">
        <f t="shared" si="5"/>
        <v>3.4940942818448257</v>
      </c>
      <c r="H114" s="181">
        <f t="shared" si="5"/>
        <v>3.4431704713700375</v>
      </c>
      <c r="I114" s="181">
        <f t="shared" si="5"/>
        <v>4.093305535240632</v>
      </c>
    </row>
    <row r="115" ht="12" customHeight="1">
      <c r="E115" s="182"/>
    </row>
    <row r="116" ht="12" customHeight="1"/>
    <row r="117" ht="12" customHeight="1"/>
  </sheetData>
  <printOptions/>
  <pageMargins left="0.7874015748031497" right="0.7874015748031497" top="0.984251968503937" bottom="0.4330708661417323" header="0" footer="0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7"/>
  <sheetViews>
    <sheetView zoomScale="30" zoomScaleNormal="30" zoomScaleSheetLayoutView="30" workbookViewId="0" topLeftCell="A1">
      <selection activeCell="A1" sqref="A1"/>
    </sheetView>
  </sheetViews>
  <sheetFormatPr defaultColWidth="11.421875" defaultRowHeight="12.75"/>
  <cols>
    <col min="1" max="1" width="107.00390625" style="119" customWidth="1"/>
    <col min="2" max="2" width="17.421875" style="89" customWidth="1"/>
    <col min="3" max="3" width="60.7109375" style="89" customWidth="1"/>
    <col min="4" max="4" width="44.57421875" style="89" customWidth="1"/>
    <col min="5" max="5" width="48.00390625" style="89" customWidth="1"/>
    <col min="6" max="6" width="30.140625" style="89" customWidth="1"/>
    <col min="7" max="7" width="27.7109375" style="89" customWidth="1"/>
    <col min="8" max="8" width="31.00390625" style="89" customWidth="1"/>
    <col min="9" max="9" width="33.421875" style="89" customWidth="1"/>
    <col min="10" max="10" width="32.140625" style="89" customWidth="1"/>
    <col min="11" max="11" width="26.00390625" style="89" customWidth="1"/>
    <col min="12" max="12" width="31.28125" style="90" customWidth="1"/>
    <col min="13" max="13" width="31.140625" style="89" customWidth="1"/>
    <col min="14" max="14" width="102.28125" style="119" customWidth="1"/>
    <col min="15" max="15" width="40.8515625" style="89" customWidth="1"/>
    <col min="16" max="16" width="35.57421875" style="89" customWidth="1"/>
    <col min="17" max="17" width="27.8515625" style="89" customWidth="1"/>
    <col min="18" max="18" width="38.7109375" style="89" customWidth="1"/>
    <col min="19" max="19" width="48.7109375" style="89" customWidth="1"/>
    <col min="20" max="20" width="44.57421875" style="89" customWidth="1"/>
    <col min="21" max="21" width="35.421875" style="89" customWidth="1"/>
    <col min="22" max="22" width="60.28125" style="89" customWidth="1"/>
    <col min="23" max="23" width="54.28125" style="89" customWidth="1"/>
    <col min="24" max="16384" width="11.57421875" style="89" customWidth="1"/>
  </cols>
  <sheetData>
    <row r="1" spans="1:14" ht="12.75" customHeight="1">
      <c r="A1" s="88"/>
      <c r="N1" s="88"/>
    </row>
    <row r="2" spans="1:23" s="92" customFormat="1" ht="42.75" customHeight="1">
      <c r="A2" s="91"/>
      <c r="B2" s="228" t="s">
        <v>254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91"/>
      <c r="O2" s="228" t="s">
        <v>254</v>
      </c>
      <c r="P2" s="228"/>
      <c r="Q2" s="228"/>
      <c r="R2" s="228"/>
      <c r="S2" s="228"/>
      <c r="T2" s="228"/>
      <c r="U2" s="228"/>
      <c r="V2" s="228"/>
      <c r="W2" s="228"/>
    </row>
    <row r="3" spans="1:22" s="92" customFormat="1" ht="44.25" customHeight="1">
      <c r="A3" s="93"/>
      <c r="B3" s="93"/>
      <c r="C3" s="93"/>
      <c r="D3" s="93"/>
      <c r="E3" s="229" t="s">
        <v>255</v>
      </c>
      <c r="F3" s="229"/>
      <c r="G3" s="229"/>
      <c r="H3" s="229"/>
      <c r="I3" s="229"/>
      <c r="J3" s="93"/>
      <c r="K3" s="93"/>
      <c r="L3" s="94"/>
      <c r="N3" s="93"/>
      <c r="O3" s="95"/>
      <c r="P3" s="95"/>
      <c r="Q3" s="95"/>
      <c r="R3" s="229" t="s">
        <v>256</v>
      </c>
      <c r="S3" s="229"/>
      <c r="T3" s="229"/>
      <c r="U3" s="229"/>
      <c r="V3" s="93"/>
    </row>
    <row r="6" spans="1:23" s="97" customFormat="1" ht="12.75" customHeight="1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96"/>
      <c r="N6" s="225"/>
      <c r="O6" s="225"/>
      <c r="P6" s="225"/>
      <c r="Q6" s="225"/>
      <c r="R6" s="225"/>
      <c r="S6" s="225"/>
      <c r="T6" s="225"/>
      <c r="U6" s="225"/>
      <c r="V6" s="225"/>
      <c r="W6" s="225"/>
    </row>
    <row r="7" spans="1:31" s="103" customFormat="1" ht="72.75" customHeight="1">
      <c r="A7" s="98"/>
      <c r="B7" s="99" t="s">
        <v>153</v>
      </c>
      <c r="C7" s="99" t="s">
        <v>48</v>
      </c>
      <c r="D7" s="99" t="s">
        <v>68</v>
      </c>
      <c r="E7" s="99" t="s">
        <v>154</v>
      </c>
      <c r="F7" s="99" t="s">
        <v>96</v>
      </c>
      <c r="G7" s="99" t="s">
        <v>120</v>
      </c>
      <c r="H7" s="99" t="s">
        <v>121</v>
      </c>
      <c r="I7" s="226" t="s">
        <v>155</v>
      </c>
      <c r="J7" s="227"/>
      <c r="K7" s="99" t="s">
        <v>156</v>
      </c>
      <c r="L7" s="99" t="s">
        <v>140</v>
      </c>
      <c r="M7" s="99" t="s">
        <v>141</v>
      </c>
      <c r="N7" s="98"/>
      <c r="O7" s="101" t="s">
        <v>257</v>
      </c>
      <c r="P7" s="99" t="s">
        <v>258</v>
      </c>
      <c r="Q7" s="99" t="s">
        <v>259</v>
      </c>
      <c r="R7" s="99" t="s">
        <v>143</v>
      </c>
      <c r="S7" s="99" t="s">
        <v>144</v>
      </c>
      <c r="T7" s="99" t="s">
        <v>145</v>
      </c>
      <c r="U7" s="99" t="s">
        <v>146</v>
      </c>
      <c r="V7" s="99" t="s">
        <v>147</v>
      </c>
      <c r="W7" s="99" t="s">
        <v>151</v>
      </c>
      <c r="X7" s="102"/>
      <c r="Y7" s="102"/>
      <c r="Z7" s="102"/>
      <c r="AA7" s="102"/>
      <c r="AB7" s="102"/>
      <c r="AC7" s="102"/>
      <c r="AD7" s="102"/>
      <c r="AE7" s="102"/>
    </row>
    <row r="8" spans="1:31" s="103" customFormat="1" ht="23.25" customHeight="1">
      <c r="A8" s="104"/>
      <c r="B8" s="99"/>
      <c r="C8" s="99"/>
      <c r="D8" s="99"/>
      <c r="E8" s="99"/>
      <c r="F8" s="99"/>
      <c r="G8" s="99"/>
      <c r="H8" s="99"/>
      <c r="I8" s="105" t="s">
        <v>163</v>
      </c>
      <c r="J8" s="105" t="s">
        <v>164</v>
      </c>
      <c r="K8" s="100"/>
      <c r="L8" s="99"/>
      <c r="M8" s="99"/>
      <c r="N8" s="104"/>
      <c r="O8" s="101"/>
      <c r="P8" s="99"/>
      <c r="Q8" s="99"/>
      <c r="R8" s="99"/>
      <c r="S8" s="99"/>
      <c r="T8" s="99"/>
      <c r="U8" s="99"/>
      <c r="V8" s="99"/>
      <c r="W8" s="106"/>
      <c r="X8" s="102"/>
      <c r="Y8" s="102"/>
      <c r="Z8" s="102"/>
      <c r="AA8" s="102"/>
      <c r="AB8" s="102"/>
      <c r="AC8" s="102"/>
      <c r="AD8" s="102"/>
      <c r="AE8" s="102"/>
    </row>
    <row r="9" spans="1:31" ht="64.5" customHeight="1">
      <c r="A9" s="107" t="s">
        <v>28</v>
      </c>
      <c r="B9" s="104">
        <v>300011</v>
      </c>
      <c r="C9" s="104" t="s">
        <v>260</v>
      </c>
      <c r="D9" s="104" t="s">
        <v>261</v>
      </c>
      <c r="E9" s="108" t="s">
        <v>69</v>
      </c>
      <c r="F9" s="104" t="s">
        <v>97</v>
      </c>
      <c r="G9" s="104">
        <v>880</v>
      </c>
      <c r="H9" s="104" t="s">
        <v>122</v>
      </c>
      <c r="I9" s="104" t="s">
        <v>131</v>
      </c>
      <c r="J9" s="104" t="s">
        <v>138</v>
      </c>
      <c r="K9" s="104" t="s">
        <v>47</v>
      </c>
      <c r="L9" s="104" t="s">
        <v>139</v>
      </c>
      <c r="M9" s="104" t="s">
        <v>139</v>
      </c>
      <c r="N9" s="107" t="s">
        <v>28</v>
      </c>
      <c r="O9" s="104">
        <v>3</v>
      </c>
      <c r="P9" s="104">
        <v>1</v>
      </c>
      <c r="Q9" s="104">
        <v>2</v>
      </c>
      <c r="R9" s="104">
        <v>2</v>
      </c>
      <c r="S9" s="104">
        <v>2</v>
      </c>
      <c r="T9" s="104"/>
      <c r="U9" s="104"/>
      <c r="V9" s="104">
        <v>3</v>
      </c>
      <c r="W9" s="109"/>
      <c r="X9" s="110"/>
      <c r="Y9" s="110"/>
      <c r="Z9" s="110"/>
      <c r="AA9" s="110"/>
      <c r="AB9" s="110"/>
      <c r="AC9" s="110"/>
      <c r="AD9" s="110"/>
      <c r="AE9" s="110"/>
    </row>
    <row r="10" spans="1:31" ht="64.5" customHeight="1">
      <c r="A10" s="107" t="s">
        <v>262</v>
      </c>
      <c r="B10" s="104">
        <v>300269</v>
      </c>
      <c r="C10" s="104" t="s">
        <v>263</v>
      </c>
      <c r="D10" s="104" t="s">
        <v>264</v>
      </c>
      <c r="E10" s="108" t="s">
        <v>70</v>
      </c>
      <c r="F10" s="104" t="s">
        <v>98</v>
      </c>
      <c r="G10" s="104">
        <v>426</v>
      </c>
      <c r="H10" s="104" t="s">
        <v>122</v>
      </c>
      <c r="I10" s="104" t="s">
        <v>131</v>
      </c>
      <c r="J10" s="104" t="s">
        <v>138</v>
      </c>
      <c r="K10" s="104" t="s">
        <v>47</v>
      </c>
      <c r="L10" s="104" t="s">
        <v>139</v>
      </c>
      <c r="M10" s="104" t="s">
        <v>139</v>
      </c>
      <c r="N10" s="107" t="s">
        <v>262</v>
      </c>
      <c r="O10" s="104">
        <v>2</v>
      </c>
      <c r="P10" s="104">
        <v>1</v>
      </c>
      <c r="Q10" s="104"/>
      <c r="R10" s="104"/>
      <c r="S10" s="104"/>
      <c r="T10" s="104"/>
      <c r="U10" s="104"/>
      <c r="V10" s="104"/>
      <c r="W10" s="104"/>
      <c r="X10" s="110"/>
      <c r="Y10" s="110"/>
      <c r="Z10" s="110"/>
      <c r="AA10" s="110"/>
      <c r="AB10" s="110"/>
      <c r="AC10" s="110"/>
      <c r="AD10" s="110"/>
      <c r="AE10" s="110"/>
    </row>
    <row r="11" spans="1:31" ht="64.5" customHeight="1">
      <c r="A11" s="107" t="s">
        <v>265</v>
      </c>
      <c r="B11" s="104">
        <v>300026</v>
      </c>
      <c r="C11" s="104" t="s">
        <v>266</v>
      </c>
      <c r="D11" s="104" t="s">
        <v>264</v>
      </c>
      <c r="E11" s="104" t="s">
        <v>267</v>
      </c>
      <c r="F11" s="104" t="s">
        <v>268</v>
      </c>
      <c r="G11" s="104">
        <v>78</v>
      </c>
      <c r="H11" s="104" t="s">
        <v>122</v>
      </c>
      <c r="I11" s="104" t="s">
        <v>269</v>
      </c>
      <c r="J11" s="104" t="s">
        <v>138</v>
      </c>
      <c r="K11" s="104" t="s">
        <v>47</v>
      </c>
      <c r="L11" s="104" t="s">
        <v>47</v>
      </c>
      <c r="M11" s="104" t="s">
        <v>139</v>
      </c>
      <c r="N11" s="107" t="s">
        <v>265</v>
      </c>
      <c r="O11" s="104">
        <v>1</v>
      </c>
      <c r="P11" s="104"/>
      <c r="Q11" s="104"/>
      <c r="R11" s="104"/>
      <c r="S11" s="104"/>
      <c r="T11" s="104"/>
      <c r="U11" s="104"/>
      <c r="V11" s="104"/>
      <c r="W11" s="104"/>
      <c r="X11" s="110"/>
      <c r="Y11" s="110"/>
      <c r="Z11" s="110"/>
      <c r="AA11" s="110"/>
      <c r="AB11" s="110"/>
      <c r="AC11" s="110"/>
      <c r="AD11" s="110"/>
      <c r="AE11" s="110"/>
    </row>
    <row r="12" spans="1:31" ht="81" customHeight="1">
      <c r="A12" s="107" t="s">
        <v>270</v>
      </c>
      <c r="B12" s="104">
        <v>300032</v>
      </c>
      <c r="C12" s="104" t="s">
        <v>271</v>
      </c>
      <c r="D12" s="104" t="s">
        <v>261</v>
      </c>
      <c r="E12" s="104" t="s">
        <v>72</v>
      </c>
      <c r="F12" s="104" t="s">
        <v>100</v>
      </c>
      <c r="G12" s="104">
        <v>100</v>
      </c>
      <c r="H12" s="104" t="s">
        <v>123</v>
      </c>
      <c r="I12" s="104" t="s">
        <v>132</v>
      </c>
      <c r="J12" s="104" t="s">
        <v>138</v>
      </c>
      <c r="K12" s="104" t="s">
        <v>47</v>
      </c>
      <c r="L12" s="104" t="s">
        <v>47</v>
      </c>
      <c r="M12" s="104" t="s">
        <v>142</v>
      </c>
      <c r="N12" s="107" t="s">
        <v>270</v>
      </c>
      <c r="O12" s="104"/>
      <c r="P12" s="104"/>
      <c r="Q12" s="104"/>
      <c r="R12" s="104"/>
      <c r="S12" s="104"/>
      <c r="T12" s="104"/>
      <c r="U12" s="104"/>
      <c r="V12" s="104"/>
      <c r="W12" s="104" t="s">
        <v>152</v>
      </c>
      <c r="X12" s="110"/>
      <c r="Y12" s="110"/>
      <c r="Z12" s="110"/>
      <c r="AA12" s="110"/>
      <c r="AB12" s="110"/>
      <c r="AC12" s="110"/>
      <c r="AD12" s="110"/>
      <c r="AE12" s="110"/>
    </row>
    <row r="13" spans="1:31" ht="64.5" customHeight="1">
      <c r="A13" s="107" t="s">
        <v>272</v>
      </c>
      <c r="B13" s="104">
        <v>300145</v>
      </c>
      <c r="C13" s="104" t="s">
        <v>53</v>
      </c>
      <c r="D13" s="104" t="s">
        <v>273</v>
      </c>
      <c r="E13" s="108" t="s">
        <v>73</v>
      </c>
      <c r="F13" s="104" t="s">
        <v>101</v>
      </c>
      <c r="G13" s="104">
        <v>318</v>
      </c>
      <c r="H13" s="104" t="s">
        <v>122</v>
      </c>
      <c r="I13" s="104" t="s">
        <v>131</v>
      </c>
      <c r="J13" s="104" t="s">
        <v>138</v>
      </c>
      <c r="K13" s="104" t="s">
        <v>47</v>
      </c>
      <c r="L13" s="104" t="s">
        <v>139</v>
      </c>
      <c r="M13" s="104" t="s">
        <v>139</v>
      </c>
      <c r="N13" s="107" t="s">
        <v>272</v>
      </c>
      <c r="O13" s="104">
        <v>2</v>
      </c>
      <c r="P13" s="104">
        <v>1</v>
      </c>
      <c r="Q13" s="104"/>
      <c r="R13" s="104"/>
      <c r="S13" s="104"/>
      <c r="T13" s="104"/>
      <c r="U13" s="104"/>
      <c r="V13" s="104"/>
      <c r="W13" s="104"/>
      <c r="X13" s="110"/>
      <c r="Y13" s="110"/>
      <c r="Z13" s="110"/>
      <c r="AA13" s="110"/>
      <c r="AB13" s="110"/>
      <c r="AC13" s="110"/>
      <c r="AD13" s="110"/>
      <c r="AE13" s="110"/>
    </row>
    <row r="14" spans="1:31" ht="64.5" customHeight="1">
      <c r="A14" s="107" t="s">
        <v>29</v>
      </c>
      <c r="B14" s="104">
        <v>300222</v>
      </c>
      <c r="C14" s="104" t="s">
        <v>54</v>
      </c>
      <c r="D14" s="104" t="s">
        <v>274</v>
      </c>
      <c r="E14" s="108" t="s">
        <v>74</v>
      </c>
      <c r="F14" s="104" t="s">
        <v>102</v>
      </c>
      <c r="G14" s="104">
        <v>99</v>
      </c>
      <c r="H14" s="104" t="s">
        <v>122</v>
      </c>
      <c r="I14" s="104" t="s">
        <v>132</v>
      </c>
      <c r="J14" s="104" t="s">
        <v>138</v>
      </c>
      <c r="K14" s="104" t="s">
        <v>47</v>
      </c>
      <c r="L14" s="104" t="s">
        <v>139</v>
      </c>
      <c r="M14" s="104" t="s">
        <v>139</v>
      </c>
      <c r="N14" s="107" t="s">
        <v>29</v>
      </c>
      <c r="O14" s="104">
        <v>1</v>
      </c>
      <c r="P14" s="104"/>
      <c r="Q14" s="104"/>
      <c r="R14" s="104"/>
      <c r="S14" s="104"/>
      <c r="T14" s="104"/>
      <c r="U14" s="104"/>
      <c r="V14" s="104"/>
      <c r="W14" s="104"/>
      <c r="X14" s="110"/>
      <c r="Y14" s="110"/>
      <c r="Z14" s="110"/>
      <c r="AA14" s="110"/>
      <c r="AB14" s="110"/>
      <c r="AC14" s="110"/>
      <c r="AD14" s="110"/>
      <c r="AE14" s="110"/>
    </row>
    <row r="15" spans="1:31" ht="64.5" customHeight="1">
      <c r="A15" s="107" t="s">
        <v>30</v>
      </c>
      <c r="B15" s="104">
        <v>300256</v>
      </c>
      <c r="C15" s="104" t="s">
        <v>55</v>
      </c>
      <c r="D15" s="104" t="s">
        <v>275</v>
      </c>
      <c r="E15" s="108" t="s">
        <v>75</v>
      </c>
      <c r="F15" s="104" t="s">
        <v>103</v>
      </c>
      <c r="G15" s="104">
        <v>230</v>
      </c>
      <c r="H15" s="104" t="s">
        <v>122</v>
      </c>
      <c r="I15" s="104" t="s">
        <v>131</v>
      </c>
      <c r="J15" s="104" t="s">
        <v>138</v>
      </c>
      <c r="K15" s="104" t="s">
        <v>47</v>
      </c>
      <c r="L15" s="104" t="s">
        <v>139</v>
      </c>
      <c r="M15" s="104" t="s">
        <v>139</v>
      </c>
      <c r="N15" s="107" t="s">
        <v>30</v>
      </c>
      <c r="O15" s="104">
        <v>1</v>
      </c>
      <c r="P15" s="104"/>
      <c r="Q15" s="104"/>
      <c r="R15" s="104"/>
      <c r="S15" s="104"/>
      <c r="T15" s="104"/>
      <c r="U15" s="104"/>
      <c r="V15" s="104"/>
      <c r="W15" s="104"/>
      <c r="X15" s="110"/>
      <c r="Y15" s="110"/>
      <c r="Z15" s="110"/>
      <c r="AA15" s="110"/>
      <c r="AB15" s="110"/>
      <c r="AC15" s="110"/>
      <c r="AD15" s="110"/>
      <c r="AE15" s="110"/>
    </row>
    <row r="16" spans="1:31" ht="64.5" customHeight="1">
      <c r="A16" s="107" t="s">
        <v>276</v>
      </c>
      <c r="B16" s="104">
        <v>300124</v>
      </c>
      <c r="C16" s="104" t="s">
        <v>277</v>
      </c>
      <c r="D16" s="104" t="s">
        <v>278</v>
      </c>
      <c r="E16" s="108" t="s">
        <v>76</v>
      </c>
      <c r="F16" s="104" t="s">
        <v>104</v>
      </c>
      <c r="G16" s="104">
        <v>105</v>
      </c>
      <c r="H16" s="104" t="s">
        <v>122</v>
      </c>
      <c r="I16" s="104" t="s">
        <v>131</v>
      </c>
      <c r="J16" s="104" t="s">
        <v>138</v>
      </c>
      <c r="K16" s="104" t="s">
        <v>47</v>
      </c>
      <c r="L16" s="104" t="s">
        <v>139</v>
      </c>
      <c r="M16" s="104" t="s">
        <v>139</v>
      </c>
      <c r="N16" s="107" t="s">
        <v>276</v>
      </c>
      <c r="O16" s="104">
        <v>1</v>
      </c>
      <c r="P16" s="104"/>
      <c r="Q16" s="104"/>
      <c r="R16" s="104"/>
      <c r="S16" s="104"/>
      <c r="T16" s="104"/>
      <c r="U16" s="104"/>
      <c r="V16" s="104"/>
      <c r="W16" s="104"/>
      <c r="X16" s="110"/>
      <c r="Y16" s="110"/>
      <c r="Z16" s="110"/>
      <c r="AA16" s="110"/>
      <c r="AB16" s="110"/>
      <c r="AC16" s="110"/>
      <c r="AD16" s="110"/>
      <c r="AE16" s="110"/>
    </row>
    <row r="17" spans="1:31" ht="64.5" customHeight="1">
      <c r="A17" s="107" t="s">
        <v>31</v>
      </c>
      <c r="B17" s="104">
        <v>300243</v>
      </c>
      <c r="C17" s="104" t="s">
        <v>279</v>
      </c>
      <c r="D17" s="104" t="s">
        <v>280</v>
      </c>
      <c r="E17" s="108" t="s">
        <v>77</v>
      </c>
      <c r="F17" s="104" t="s">
        <v>105</v>
      </c>
      <c r="G17" s="104">
        <v>98</v>
      </c>
      <c r="H17" s="104" t="s">
        <v>122</v>
      </c>
      <c r="I17" s="104" t="s">
        <v>131</v>
      </c>
      <c r="J17" s="104" t="s">
        <v>138</v>
      </c>
      <c r="K17" s="104" t="s">
        <v>47</v>
      </c>
      <c r="L17" s="104" t="s">
        <v>139</v>
      </c>
      <c r="M17" s="104" t="s">
        <v>47</v>
      </c>
      <c r="N17" s="107" t="s">
        <v>31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10"/>
      <c r="Y17" s="110"/>
      <c r="Z17" s="110"/>
      <c r="AA17" s="110"/>
      <c r="AB17" s="110"/>
      <c r="AC17" s="110"/>
      <c r="AD17" s="110"/>
      <c r="AE17" s="110"/>
    </row>
    <row r="18" spans="1:31" ht="64.5" customHeight="1">
      <c r="A18" s="107" t="s">
        <v>32</v>
      </c>
      <c r="B18" s="111">
        <v>300281</v>
      </c>
      <c r="C18" s="104" t="s">
        <v>281</v>
      </c>
      <c r="D18" s="104" t="s">
        <v>282</v>
      </c>
      <c r="E18" s="108" t="s">
        <v>78</v>
      </c>
      <c r="F18" s="104" t="s">
        <v>106</v>
      </c>
      <c r="G18" s="104">
        <v>172</v>
      </c>
      <c r="H18" s="104" t="s">
        <v>127</v>
      </c>
      <c r="I18" s="104" t="s">
        <v>132</v>
      </c>
      <c r="J18" s="104" t="s">
        <v>283</v>
      </c>
      <c r="K18" s="104" t="s">
        <v>139</v>
      </c>
      <c r="L18" s="104" t="s">
        <v>47</v>
      </c>
      <c r="M18" s="104" t="s">
        <v>139</v>
      </c>
      <c r="N18" s="112" t="s">
        <v>32</v>
      </c>
      <c r="O18" s="104">
        <v>1</v>
      </c>
      <c r="P18" s="104"/>
      <c r="Q18" s="104"/>
      <c r="R18" s="104"/>
      <c r="S18" s="104"/>
      <c r="T18" s="104"/>
      <c r="U18" s="104"/>
      <c r="V18" s="104"/>
      <c r="W18" s="104"/>
      <c r="X18" s="110"/>
      <c r="Y18" s="110"/>
      <c r="Z18" s="110"/>
      <c r="AA18" s="110"/>
      <c r="AB18" s="110"/>
      <c r="AC18" s="110"/>
      <c r="AD18" s="110"/>
      <c r="AE18" s="110"/>
    </row>
    <row r="19" spans="1:31" ht="25.5">
      <c r="A19" s="113"/>
      <c r="B19" s="110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114"/>
      <c r="P19" s="114"/>
      <c r="Q19" s="114"/>
      <c r="R19" s="114"/>
      <c r="S19" s="114"/>
      <c r="T19" s="114"/>
      <c r="U19" s="114"/>
      <c r="V19" s="114"/>
      <c r="W19" s="114"/>
      <c r="X19" s="110"/>
      <c r="Y19" s="110"/>
      <c r="Z19" s="110"/>
      <c r="AA19" s="110"/>
      <c r="AB19" s="110"/>
      <c r="AC19" s="110"/>
      <c r="AD19" s="110"/>
      <c r="AE19" s="110"/>
    </row>
    <row r="20" spans="1:31" ht="64.5" customHeight="1">
      <c r="A20" s="107" t="s">
        <v>33</v>
      </c>
      <c r="B20" s="111">
        <v>300119</v>
      </c>
      <c r="C20" s="104" t="s">
        <v>284</v>
      </c>
      <c r="D20" s="104" t="s">
        <v>285</v>
      </c>
      <c r="E20" s="108" t="s">
        <v>79</v>
      </c>
      <c r="F20" s="104" t="s">
        <v>107</v>
      </c>
      <c r="G20" s="104">
        <v>80</v>
      </c>
      <c r="H20" s="104" t="s">
        <v>286</v>
      </c>
      <c r="I20" s="104" t="s">
        <v>137</v>
      </c>
      <c r="J20" s="104" t="s">
        <v>137</v>
      </c>
      <c r="K20" s="104" t="s">
        <v>139</v>
      </c>
      <c r="L20" s="104" t="s">
        <v>47</v>
      </c>
      <c r="M20" s="104" t="s">
        <v>47</v>
      </c>
      <c r="N20" s="112" t="s">
        <v>33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10"/>
      <c r="Y20" s="110"/>
      <c r="Z20" s="110"/>
      <c r="AA20" s="110"/>
      <c r="AB20" s="110"/>
      <c r="AC20" s="110"/>
      <c r="AD20" s="110"/>
      <c r="AE20" s="110"/>
    </row>
    <row r="21" spans="1:31" ht="64.5" customHeight="1">
      <c r="A21" s="107" t="s">
        <v>34</v>
      </c>
      <c r="B21" s="111">
        <v>300130</v>
      </c>
      <c r="C21" s="104" t="s">
        <v>57</v>
      </c>
      <c r="D21" s="104" t="s">
        <v>278</v>
      </c>
      <c r="E21" s="108" t="s">
        <v>80</v>
      </c>
      <c r="F21" s="104" t="s">
        <v>80</v>
      </c>
      <c r="G21" s="104">
        <v>32</v>
      </c>
      <c r="H21" s="104" t="s">
        <v>126</v>
      </c>
      <c r="I21" s="104" t="s">
        <v>137</v>
      </c>
      <c r="J21" s="104" t="s">
        <v>137</v>
      </c>
      <c r="K21" s="104" t="s">
        <v>139</v>
      </c>
      <c r="L21" s="104" t="s">
        <v>139</v>
      </c>
      <c r="M21" s="104" t="s">
        <v>47</v>
      </c>
      <c r="N21" s="112" t="s">
        <v>34</v>
      </c>
      <c r="O21" s="104"/>
      <c r="P21" s="104"/>
      <c r="Q21" s="104"/>
      <c r="R21" s="104"/>
      <c r="S21" s="104"/>
      <c r="T21" s="104"/>
      <c r="U21" s="104"/>
      <c r="V21" s="104"/>
      <c r="W21" s="104" t="s">
        <v>287</v>
      </c>
      <c r="X21" s="110"/>
      <c r="Y21" s="110"/>
      <c r="Z21" s="110"/>
      <c r="AA21" s="110"/>
      <c r="AB21" s="110"/>
      <c r="AC21" s="110"/>
      <c r="AD21" s="110"/>
      <c r="AE21" s="110"/>
    </row>
    <row r="22" spans="1:31" ht="64.5" customHeight="1">
      <c r="A22" s="107" t="s">
        <v>35</v>
      </c>
      <c r="B22" s="111">
        <v>300161</v>
      </c>
      <c r="C22" s="104" t="s">
        <v>288</v>
      </c>
      <c r="D22" s="104" t="s">
        <v>273</v>
      </c>
      <c r="E22" s="108" t="s">
        <v>81</v>
      </c>
      <c r="F22" s="104" t="s">
        <v>81</v>
      </c>
      <c r="G22" s="104">
        <v>122</v>
      </c>
      <c r="H22" s="104" t="s">
        <v>126</v>
      </c>
      <c r="I22" s="104" t="s">
        <v>289</v>
      </c>
      <c r="J22" s="104" t="s">
        <v>289</v>
      </c>
      <c r="K22" s="104" t="s">
        <v>139</v>
      </c>
      <c r="L22" s="104" t="s">
        <v>47</v>
      </c>
      <c r="M22" s="104" t="s">
        <v>139</v>
      </c>
      <c r="N22" s="112" t="s">
        <v>35</v>
      </c>
      <c r="O22" s="104">
        <v>1</v>
      </c>
      <c r="P22" s="104">
        <v>1</v>
      </c>
      <c r="Q22" s="104"/>
      <c r="R22" s="104"/>
      <c r="S22" s="104"/>
      <c r="T22" s="104"/>
      <c r="U22" s="104"/>
      <c r="V22" s="104"/>
      <c r="W22" s="104"/>
      <c r="X22" s="110"/>
      <c r="Y22" s="110"/>
      <c r="Z22" s="110"/>
      <c r="AA22" s="110"/>
      <c r="AB22" s="110"/>
      <c r="AC22" s="110"/>
      <c r="AD22" s="110"/>
      <c r="AE22" s="110"/>
    </row>
    <row r="23" spans="1:31" ht="64.5" customHeight="1">
      <c r="A23" s="107" t="s">
        <v>290</v>
      </c>
      <c r="B23" s="104">
        <v>300177</v>
      </c>
      <c r="C23" s="104" t="s">
        <v>59</v>
      </c>
      <c r="D23" s="104" t="s">
        <v>273</v>
      </c>
      <c r="E23" s="108" t="s">
        <v>82</v>
      </c>
      <c r="F23" s="104" t="s">
        <v>108</v>
      </c>
      <c r="G23" s="59">
        <v>190</v>
      </c>
      <c r="H23" s="104" t="s">
        <v>195</v>
      </c>
      <c r="I23" s="104" t="s">
        <v>137</v>
      </c>
      <c r="J23" s="104" t="s">
        <v>137</v>
      </c>
      <c r="K23" s="104" t="s">
        <v>139</v>
      </c>
      <c r="L23" s="104" t="s">
        <v>47</v>
      </c>
      <c r="M23" s="104" t="s">
        <v>139</v>
      </c>
      <c r="N23" s="112" t="s">
        <v>290</v>
      </c>
      <c r="O23" s="104"/>
      <c r="P23" s="104">
        <v>1</v>
      </c>
      <c r="Q23" s="104"/>
      <c r="R23" s="104"/>
      <c r="S23" s="104"/>
      <c r="T23" s="104"/>
      <c r="U23" s="104"/>
      <c r="V23" s="104"/>
      <c r="W23" s="104"/>
      <c r="X23" s="110"/>
      <c r="Y23" s="110"/>
      <c r="Z23" s="110"/>
      <c r="AA23" s="110"/>
      <c r="AB23" s="110"/>
      <c r="AC23" s="110"/>
      <c r="AD23" s="110"/>
      <c r="AE23" s="110"/>
    </row>
    <row r="24" spans="1:31" ht="64.5" customHeight="1">
      <c r="A24" s="107" t="s">
        <v>291</v>
      </c>
      <c r="B24" s="104">
        <v>300306</v>
      </c>
      <c r="C24" s="104" t="s">
        <v>292</v>
      </c>
      <c r="D24" s="104" t="s">
        <v>273</v>
      </c>
      <c r="E24" s="108" t="s">
        <v>293</v>
      </c>
      <c r="F24" s="104" t="s">
        <v>294</v>
      </c>
      <c r="G24" s="104">
        <v>134</v>
      </c>
      <c r="H24" s="104" t="s">
        <v>128</v>
      </c>
      <c r="I24" s="104" t="s">
        <v>137</v>
      </c>
      <c r="J24" s="104" t="s">
        <v>137</v>
      </c>
      <c r="K24" s="104" t="s">
        <v>139</v>
      </c>
      <c r="L24" s="104" t="s">
        <v>47</v>
      </c>
      <c r="M24" s="104" t="s">
        <v>47</v>
      </c>
      <c r="N24" s="112" t="s">
        <v>291</v>
      </c>
      <c r="O24" s="104"/>
      <c r="P24" s="104"/>
      <c r="Q24" s="104"/>
      <c r="R24" s="104"/>
      <c r="S24" s="104"/>
      <c r="T24" s="104"/>
      <c r="U24" s="104"/>
      <c r="V24" s="104"/>
      <c r="W24" s="104"/>
      <c r="X24" s="110"/>
      <c r="Y24" s="110"/>
      <c r="Z24" s="110"/>
      <c r="AA24" s="110"/>
      <c r="AB24" s="110"/>
      <c r="AC24" s="110"/>
      <c r="AD24" s="110"/>
      <c r="AE24" s="110"/>
    </row>
    <row r="25" spans="1:31" ht="64.5" customHeight="1">
      <c r="A25" s="107" t="s">
        <v>295</v>
      </c>
      <c r="B25" s="104">
        <v>300183</v>
      </c>
      <c r="C25" s="104" t="s">
        <v>296</v>
      </c>
      <c r="D25" s="104" t="s">
        <v>273</v>
      </c>
      <c r="E25" s="104" t="s">
        <v>83</v>
      </c>
      <c r="F25" s="104" t="s">
        <v>297</v>
      </c>
      <c r="G25" s="104">
        <v>260</v>
      </c>
      <c r="H25" s="104" t="s">
        <v>122</v>
      </c>
      <c r="I25" s="104" t="s">
        <v>134</v>
      </c>
      <c r="J25" s="104" t="s">
        <v>134</v>
      </c>
      <c r="K25" s="104" t="s">
        <v>139</v>
      </c>
      <c r="L25" s="104" t="s">
        <v>139</v>
      </c>
      <c r="M25" s="104" t="s">
        <v>139</v>
      </c>
      <c r="N25" s="112" t="s">
        <v>295</v>
      </c>
      <c r="O25" s="104">
        <v>1</v>
      </c>
      <c r="P25" s="104"/>
      <c r="Q25" s="104"/>
      <c r="R25" s="104"/>
      <c r="S25" s="104"/>
      <c r="T25" s="104"/>
      <c r="U25" s="104"/>
      <c r="V25" s="104"/>
      <c r="W25" s="104" t="s">
        <v>298</v>
      </c>
      <c r="X25" s="110"/>
      <c r="Y25" s="110"/>
      <c r="Z25" s="110"/>
      <c r="AA25" s="110"/>
      <c r="AB25" s="110"/>
      <c r="AC25" s="110"/>
      <c r="AD25" s="110"/>
      <c r="AE25" s="110"/>
    </row>
    <row r="26" spans="1:31" ht="64.5" customHeight="1">
      <c r="A26" s="107" t="s">
        <v>37</v>
      </c>
      <c r="B26" s="104">
        <v>300196</v>
      </c>
      <c r="C26" s="104" t="s">
        <v>60</v>
      </c>
      <c r="D26" s="104" t="s">
        <v>299</v>
      </c>
      <c r="E26" s="108" t="s">
        <v>84</v>
      </c>
      <c r="F26" s="104" t="s">
        <v>109</v>
      </c>
      <c r="G26" s="104">
        <v>80</v>
      </c>
      <c r="H26" s="104" t="s">
        <v>126</v>
      </c>
      <c r="I26" s="104" t="s">
        <v>289</v>
      </c>
      <c r="J26" s="104" t="s">
        <v>289</v>
      </c>
      <c r="K26" s="104" t="s">
        <v>139</v>
      </c>
      <c r="L26" s="104" t="s">
        <v>47</v>
      </c>
      <c r="M26" s="104" t="s">
        <v>47</v>
      </c>
      <c r="N26" s="112" t="s">
        <v>37</v>
      </c>
      <c r="O26" s="104"/>
      <c r="P26" s="104"/>
      <c r="Q26" s="104"/>
      <c r="R26" s="104"/>
      <c r="S26" s="104"/>
      <c r="T26" s="104"/>
      <c r="U26" s="104"/>
      <c r="V26" s="104"/>
      <c r="W26" s="104"/>
      <c r="X26" s="110"/>
      <c r="Y26" s="110"/>
      <c r="Z26" s="110"/>
      <c r="AA26" s="110"/>
      <c r="AB26" s="110"/>
      <c r="AC26" s="110"/>
      <c r="AD26" s="110"/>
      <c r="AE26" s="110"/>
    </row>
    <row r="27" spans="1:31" ht="64.5" customHeight="1">
      <c r="A27" s="107" t="s">
        <v>300</v>
      </c>
      <c r="B27" s="104">
        <v>300217</v>
      </c>
      <c r="C27" s="104" t="s">
        <v>61</v>
      </c>
      <c r="D27" s="104" t="s">
        <v>275</v>
      </c>
      <c r="E27" s="108" t="s">
        <v>85</v>
      </c>
      <c r="F27" s="104" t="s">
        <v>110</v>
      </c>
      <c r="G27" s="104">
        <v>177</v>
      </c>
      <c r="H27" s="104" t="s">
        <v>126</v>
      </c>
      <c r="I27" s="104" t="s">
        <v>137</v>
      </c>
      <c r="J27" s="104" t="s">
        <v>137</v>
      </c>
      <c r="K27" s="104" t="s">
        <v>139</v>
      </c>
      <c r="L27" s="104" t="s">
        <v>47</v>
      </c>
      <c r="M27" s="104" t="s">
        <v>139</v>
      </c>
      <c r="N27" s="112" t="s">
        <v>300</v>
      </c>
      <c r="O27" s="104">
        <v>1</v>
      </c>
      <c r="P27" s="104">
        <v>1</v>
      </c>
      <c r="Q27" s="104"/>
      <c r="R27" s="104"/>
      <c r="S27" s="104"/>
      <c r="T27" s="104"/>
      <c r="U27" s="104"/>
      <c r="V27" s="104"/>
      <c r="W27" s="104" t="s">
        <v>301</v>
      </c>
      <c r="X27" s="110"/>
      <c r="Y27" s="110"/>
      <c r="Z27" s="110"/>
      <c r="AA27" s="110"/>
      <c r="AB27" s="110"/>
      <c r="AC27" s="110"/>
      <c r="AD27" s="110"/>
      <c r="AE27" s="110"/>
    </row>
    <row r="28" spans="1:31" ht="74.25" customHeight="1">
      <c r="A28" s="107" t="s">
        <v>38</v>
      </c>
      <c r="B28" s="104">
        <v>300098</v>
      </c>
      <c r="C28" s="104" t="s">
        <v>62</v>
      </c>
      <c r="D28" s="104" t="s">
        <v>261</v>
      </c>
      <c r="E28" s="108" t="s">
        <v>86</v>
      </c>
      <c r="F28" s="104" t="s">
        <v>86</v>
      </c>
      <c r="G28" s="104">
        <v>40</v>
      </c>
      <c r="H28" s="104" t="s">
        <v>123</v>
      </c>
      <c r="I28" s="104" t="s">
        <v>137</v>
      </c>
      <c r="J28" s="104" t="s">
        <v>137</v>
      </c>
      <c r="K28" s="104" t="s">
        <v>47</v>
      </c>
      <c r="L28" s="104" t="s">
        <v>47</v>
      </c>
      <c r="M28" s="104" t="s">
        <v>47</v>
      </c>
      <c r="N28" s="112" t="s">
        <v>38</v>
      </c>
      <c r="O28" s="104"/>
      <c r="P28" s="104"/>
      <c r="Q28" s="104"/>
      <c r="R28" s="104"/>
      <c r="S28" s="104"/>
      <c r="T28" s="104"/>
      <c r="U28" s="104"/>
      <c r="V28" s="104"/>
      <c r="W28" s="104" t="s">
        <v>302</v>
      </c>
      <c r="X28" s="110"/>
      <c r="Y28" s="110"/>
      <c r="Z28" s="110"/>
      <c r="AA28" s="110"/>
      <c r="AB28" s="110"/>
      <c r="AC28" s="110"/>
      <c r="AD28" s="110"/>
      <c r="AE28" s="110"/>
    </row>
    <row r="29" spans="1:31" ht="64.5" customHeight="1">
      <c r="A29" s="107" t="s">
        <v>39</v>
      </c>
      <c r="B29" s="104">
        <v>300294</v>
      </c>
      <c r="C29" s="104" t="s">
        <v>63</v>
      </c>
      <c r="D29" s="104" t="s">
        <v>303</v>
      </c>
      <c r="E29" s="108" t="s">
        <v>87</v>
      </c>
      <c r="F29" s="104" t="s">
        <v>112</v>
      </c>
      <c r="G29" s="104">
        <v>80</v>
      </c>
      <c r="H29" s="104" t="s">
        <v>122</v>
      </c>
      <c r="I29" s="104" t="s">
        <v>135</v>
      </c>
      <c r="J29" s="104" t="s">
        <v>137</v>
      </c>
      <c r="K29" s="104" t="s">
        <v>139</v>
      </c>
      <c r="L29" s="104" t="s">
        <v>47</v>
      </c>
      <c r="M29" s="104" t="s">
        <v>139</v>
      </c>
      <c r="N29" s="107" t="s">
        <v>39</v>
      </c>
      <c r="O29" s="104">
        <v>1</v>
      </c>
      <c r="P29" s="104"/>
      <c r="Q29" s="104"/>
      <c r="R29" s="104"/>
      <c r="S29" s="104"/>
      <c r="T29" s="104"/>
      <c r="U29" s="104"/>
      <c r="V29" s="104"/>
      <c r="W29" s="104"/>
      <c r="X29" s="110"/>
      <c r="Y29" s="110"/>
      <c r="Z29" s="110"/>
      <c r="AA29" s="110"/>
      <c r="AB29" s="110"/>
      <c r="AC29" s="110"/>
      <c r="AD29" s="110"/>
      <c r="AE29" s="110"/>
    </row>
    <row r="30" spans="1:31" ht="64.5" customHeight="1">
      <c r="A30" s="107" t="s">
        <v>40</v>
      </c>
      <c r="B30" s="104">
        <v>300050</v>
      </c>
      <c r="C30" s="104" t="s">
        <v>64</v>
      </c>
      <c r="D30" s="104" t="s">
        <v>264</v>
      </c>
      <c r="E30" s="104" t="s">
        <v>88</v>
      </c>
      <c r="F30" s="104" t="s">
        <v>113</v>
      </c>
      <c r="G30" s="104">
        <v>125</v>
      </c>
      <c r="H30" s="104" t="s">
        <v>122</v>
      </c>
      <c r="I30" s="104" t="s">
        <v>137</v>
      </c>
      <c r="J30" s="104" t="s">
        <v>137</v>
      </c>
      <c r="K30" s="104" t="s">
        <v>139</v>
      </c>
      <c r="L30" s="104" t="s">
        <v>47</v>
      </c>
      <c r="M30" s="104" t="s">
        <v>139</v>
      </c>
      <c r="N30" s="107" t="s">
        <v>40</v>
      </c>
      <c r="O30" s="104">
        <v>1</v>
      </c>
      <c r="P30" s="104">
        <v>2</v>
      </c>
      <c r="Q30" s="104"/>
      <c r="R30" s="104">
        <v>1</v>
      </c>
      <c r="S30" s="104">
        <v>1</v>
      </c>
      <c r="T30" s="104"/>
      <c r="U30" s="104"/>
      <c r="V30" s="104"/>
      <c r="W30" s="104"/>
      <c r="X30" s="110"/>
      <c r="Y30" s="110"/>
      <c r="Z30" s="110"/>
      <c r="AA30" s="110"/>
      <c r="AB30" s="110"/>
      <c r="AC30" s="110"/>
      <c r="AD30" s="110"/>
      <c r="AE30" s="110"/>
    </row>
    <row r="31" spans="1:31" ht="64.5" customHeight="1">
      <c r="A31" s="107" t="s">
        <v>41</v>
      </c>
      <c r="B31" s="104">
        <v>300063</v>
      </c>
      <c r="C31" s="104" t="s">
        <v>65</v>
      </c>
      <c r="D31" s="104" t="s">
        <v>264</v>
      </c>
      <c r="E31" s="108" t="s">
        <v>89</v>
      </c>
      <c r="F31" s="116">
        <v>968233908</v>
      </c>
      <c r="G31" s="104">
        <v>30</v>
      </c>
      <c r="H31" s="104" t="s">
        <v>122</v>
      </c>
      <c r="I31" s="104" t="s">
        <v>137</v>
      </c>
      <c r="J31" s="104" t="s">
        <v>137</v>
      </c>
      <c r="K31" s="104" t="s">
        <v>47</v>
      </c>
      <c r="L31" s="104" t="s">
        <v>47</v>
      </c>
      <c r="M31" s="104" t="s">
        <v>47</v>
      </c>
      <c r="N31" s="107" t="s">
        <v>41</v>
      </c>
      <c r="O31" s="104"/>
      <c r="P31" s="104"/>
      <c r="Q31" s="104"/>
      <c r="R31" s="104"/>
      <c r="S31" s="104"/>
      <c r="T31" s="104"/>
      <c r="U31" s="104"/>
      <c r="V31" s="104"/>
      <c r="W31" s="104"/>
      <c r="X31" s="110"/>
      <c r="Y31" s="110"/>
      <c r="Z31" s="110"/>
      <c r="AA31" s="110"/>
      <c r="AB31" s="110"/>
      <c r="AC31" s="110"/>
      <c r="AD31" s="110"/>
      <c r="AE31" s="110"/>
    </row>
    <row r="32" spans="1:31" ht="64.5" customHeight="1">
      <c r="A32" s="107" t="s">
        <v>42</v>
      </c>
      <c r="B32" s="104">
        <v>300079</v>
      </c>
      <c r="C32" s="104" t="s">
        <v>66</v>
      </c>
      <c r="D32" s="104" t="s">
        <v>264</v>
      </c>
      <c r="E32" s="108" t="s">
        <v>90</v>
      </c>
      <c r="F32" s="104" t="s">
        <v>114</v>
      </c>
      <c r="G32" s="104">
        <v>105</v>
      </c>
      <c r="H32" s="104" t="s">
        <v>122</v>
      </c>
      <c r="I32" s="104" t="s">
        <v>137</v>
      </c>
      <c r="J32" s="104" t="s">
        <v>137</v>
      </c>
      <c r="K32" s="104" t="s">
        <v>47</v>
      </c>
      <c r="L32" s="104" t="s">
        <v>47</v>
      </c>
      <c r="M32" s="104" t="s">
        <v>139</v>
      </c>
      <c r="N32" s="107" t="s">
        <v>42</v>
      </c>
      <c r="O32" s="104">
        <v>1</v>
      </c>
      <c r="P32" s="104">
        <v>1</v>
      </c>
      <c r="Q32" s="104"/>
      <c r="R32" s="104">
        <v>1</v>
      </c>
      <c r="S32" s="104"/>
      <c r="T32" s="104"/>
      <c r="U32" s="104"/>
      <c r="V32" s="104"/>
      <c r="W32" s="104"/>
      <c r="X32" s="110"/>
      <c r="Y32" s="110"/>
      <c r="Z32" s="110"/>
      <c r="AA32" s="110"/>
      <c r="AB32" s="110"/>
      <c r="AC32" s="110"/>
      <c r="AD32" s="110"/>
      <c r="AE32" s="110"/>
    </row>
    <row r="33" spans="1:31" ht="64.5" customHeight="1">
      <c r="A33" s="107" t="s">
        <v>43</v>
      </c>
      <c r="B33" s="104">
        <v>300085</v>
      </c>
      <c r="C33" s="104" t="s">
        <v>304</v>
      </c>
      <c r="D33" s="104" t="s">
        <v>264</v>
      </c>
      <c r="E33" s="108" t="s">
        <v>91</v>
      </c>
      <c r="F33" s="104" t="s">
        <v>115</v>
      </c>
      <c r="G33" s="104">
        <v>80</v>
      </c>
      <c r="H33" s="104" t="s">
        <v>122</v>
      </c>
      <c r="I33" s="104" t="s">
        <v>137</v>
      </c>
      <c r="J33" s="104" t="s">
        <v>137</v>
      </c>
      <c r="K33" s="104" t="s">
        <v>139</v>
      </c>
      <c r="L33" s="104" t="s">
        <v>47</v>
      </c>
      <c r="M33" s="104" t="s">
        <v>139</v>
      </c>
      <c r="N33" s="107" t="s">
        <v>43</v>
      </c>
      <c r="O33" s="104"/>
      <c r="P33" s="104">
        <v>3</v>
      </c>
      <c r="Q33" s="104"/>
      <c r="R33" s="104"/>
      <c r="S33" s="104"/>
      <c r="T33" s="104"/>
      <c r="U33" s="104"/>
      <c r="V33" s="104"/>
      <c r="W33" s="104"/>
      <c r="X33" s="110"/>
      <c r="Y33" s="110"/>
      <c r="Z33" s="110"/>
      <c r="AA33" s="110"/>
      <c r="AB33" s="110"/>
      <c r="AC33" s="110"/>
      <c r="AD33" s="110"/>
      <c r="AE33" s="110"/>
    </row>
    <row r="34" spans="1:31" ht="64.5" customHeight="1">
      <c r="A34" s="107" t="s">
        <v>44</v>
      </c>
      <c r="B34" s="104">
        <v>300275</v>
      </c>
      <c r="C34" s="104" t="s">
        <v>305</v>
      </c>
      <c r="D34" s="104" t="s">
        <v>264</v>
      </c>
      <c r="E34" s="108" t="s">
        <v>92</v>
      </c>
      <c r="F34" s="104" t="s">
        <v>116</v>
      </c>
      <c r="G34" s="104">
        <v>30</v>
      </c>
      <c r="H34" s="104" t="s">
        <v>129</v>
      </c>
      <c r="I34" s="104" t="s">
        <v>136</v>
      </c>
      <c r="J34" s="104" t="s">
        <v>136</v>
      </c>
      <c r="K34" s="104" t="s">
        <v>47</v>
      </c>
      <c r="L34" s="104" t="s">
        <v>47</v>
      </c>
      <c r="M34" s="104" t="s">
        <v>47</v>
      </c>
      <c r="N34" s="107" t="s">
        <v>44</v>
      </c>
      <c r="O34" s="104"/>
      <c r="P34" s="104"/>
      <c r="Q34" s="104"/>
      <c r="R34" s="104"/>
      <c r="S34" s="104"/>
      <c r="T34" s="104"/>
      <c r="U34" s="104"/>
      <c r="V34" s="104"/>
      <c r="W34" s="104"/>
      <c r="X34" s="110"/>
      <c r="Y34" s="110"/>
      <c r="Z34" s="110"/>
      <c r="AA34" s="110"/>
      <c r="AB34" s="110"/>
      <c r="AC34" s="110"/>
      <c r="AD34" s="110"/>
      <c r="AE34" s="110"/>
    </row>
    <row r="35" spans="1:31" ht="64.5" customHeight="1">
      <c r="A35" s="107" t="s">
        <v>45</v>
      </c>
      <c r="B35" s="104">
        <v>300317</v>
      </c>
      <c r="C35" s="104" t="s">
        <v>306</v>
      </c>
      <c r="D35" s="104" t="s">
        <v>261</v>
      </c>
      <c r="E35" s="108" t="s">
        <v>93</v>
      </c>
      <c r="F35" s="104" t="s">
        <v>117</v>
      </c>
      <c r="G35" s="104">
        <v>50</v>
      </c>
      <c r="H35" s="104" t="s">
        <v>123</v>
      </c>
      <c r="I35" s="104" t="s">
        <v>137</v>
      </c>
      <c r="J35" s="104" t="s">
        <v>137</v>
      </c>
      <c r="K35" s="104" t="s">
        <v>47</v>
      </c>
      <c r="L35" s="104" t="s">
        <v>47</v>
      </c>
      <c r="M35" s="104" t="s">
        <v>47</v>
      </c>
      <c r="N35" s="107" t="s">
        <v>45</v>
      </c>
      <c r="O35" s="104"/>
      <c r="P35" s="104"/>
      <c r="Q35" s="104"/>
      <c r="R35" s="104"/>
      <c r="S35" s="104"/>
      <c r="T35" s="104"/>
      <c r="U35" s="104"/>
      <c r="V35" s="104"/>
      <c r="W35" s="104"/>
      <c r="X35" s="110"/>
      <c r="Y35" s="110"/>
      <c r="Z35" s="110"/>
      <c r="AA35" s="110"/>
      <c r="AB35" s="110"/>
      <c r="AC35" s="110"/>
      <c r="AD35" s="110"/>
      <c r="AE35" s="110"/>
    </row>
    <row r="36" spans="1:23" ht="35.25" customHeight="1">
      <c r="A36" s="117" t="s">
        <v>307</v>
      </c>
      <c r="M36" s="67" t="s">
        <v>218</v>
      </c>
      <c r="N36" s="117" t="s">
        <v>307</v>
      </c>
      <c r="W36" s="67" t="s">
        <v>218</v>
      </c>
    </row>
    <row r="37" ht="25.5">
      <c r="A37" s="118"/>
    </row>
  </sheetData>
  <mergeCells count="7">
    <mergeCell ref="A6:K6"/>
    <mergeCell ref="N6:W6"/>
    <mergeCell ref="I7:J7"/>
    <mergeCell ref="O2:W2"/>
    <mergeCell ref="R3:U3"/>
    <mergeCell ref="B2:M2"/>
    <mergeCell ref="E3:I3"/>
  </mergeCells>
  <hyperlinks>
    <hyperlink ref="M36" location="Indice!A1" display="Volver al menú"/>
    <hyperlink ref="W36" location="Indice!A1" display="Volver al menú"/>
  </hyperlinks>
  <printOptions horizontalCentered="1"/>
  <pageMargins left="0.1968503937007874" right="0.1968503937007874" top="0.3937007874015748" bottom="0.07874015748031496" header="0" footer="0"/>
  <pageSetup fitToWidth="2" horizontalDpi="600" verticalDpi="600" orientation="landscape" paperSize="9" scale="2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7"/>
  <sheetViews>
    <sheetView zoomScale="30" zoomScaleNormal="30" zoomScaleSheetLayoutView="45" workbookViewId="0" topLeftCell="A1">
      <selection activeCell="A1" sqref="A1"/>
    </sheetView>
  </sheetViews>
  <sheetFormatPr defaultColWidth="11.421875" defaultRowHeight="12.75"/>
  <cols>
    <col min="1" max="1" width="102.8515625" style="37" customWidth="1"/>
    <col min="2" max="2" width="17.57421875" style="39" customWidth="1"/>
    <col min="3" max="3" width="98.28125" style="39" customWidth="1"/>
    <col min="4" max="4" width="56.00390625" style="39" customWidth="1"/>
    <col min="5" max="5" width="47.28125" style="39" customWidth="1"/>
    <col min="6" max="6" width="31.00390625" style="39" customWidth="1"/>
    <col min="7" max="7" width="39.8515625" style="39" customWidth="1"/>
    <col min="8" max="8" width="32.421875" style="39" customWidth="1"/>
    <col min="9" max="9" width="35.00390625" style="39" customWidth="1"/>
    <col min="10" max="10" width="31.140625" style="39" customWidth="1"/>
    <col min="11" max="11" width="44.140625" style="39" customWidth="1"/>
    <col min="12" max="12" width="101.28125" style="39" customWidth="1"/>
    <col min="13" max="13" width="21.140625" style="39" customWidth="1"/>
    <col min="14" max="14" width="17.421875" style="39" customWidth="1"/>
    <col min="15" max="15" width="23.28125" style="37" customWidth="1"/>
    <col min="16" max="16" width="30.421875" style="39" customWidth="1"/>
    <col min="17" max="17" width="31.140625" style="39" customWidth="1"/>
    <col min="18" max="18" width="29.140625" style="39" customWidth="1"/>
    <col min="19" max="19" width="26.57421875" style="39" customWidth="1"/>
    <col min="20" max="20" width="32.7109375" style="39" customWidth="1"/>
    <col min="21" max="21" width="28.28125" style="39" customWidth="1"/>
    <col min="22" max="22" width="38.421875" style="39" customWidth="1"/>
    <col min="23" max="23" width="29.421875" style="39" customWidth="1"/>
    <col min="24" max="24" width="34.7109375" style="39" customWidth="1"/>
    <col min="25" max="25" width="30.57421875" style="39" customWidth="1"/>
    <col min="26" max="26" width="94.421875" style="39" customWidth="1"/>
    <col min="27" max="16384" width="11.57421875" style="39" customWidth="1"/>
  </cols>
  <sheetData>
    <row r="1" spans="2:26" ht="60.75" customHeight="1">
      <c r="B1" s="232" t="s">
        <v>324</v>
      </c>
      <c r="C1" s="232"/>
      <c r="D1" s="232"/>
      <c r="E1" s="232"/>
      <c r="F1" s="232"/>
      <c r="G1" s="232"/>
      <c r="H1" s="232"/>
      <c r="I1" s="232"/>
      <c r="J1" s="232"/>
      <c r="K1" s="232"/>
      <c r="L1" s="38"/>
      <c r="M1" s="232" t="s">
        <v>308</v>
      </c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</row>
    <row r="2" spans="1:26" ht="24" customHeight="1">
      <c r="A2" s="4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40"/>
      <c r="M2" s="120"/>
      <c r="N2" s="121"/>
      <c r="O2" s="122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2:26" ht="45">
      <c r="B3" s="233" t="s">
        <v>309</v>
      </c>
      <c r="C3" s="233"/>
      <c r="D3" s="233"/>
      <c r="E3" s="233"/>
      <c r="F3" s="233"/>
      <c r="G3" s="233"/>
      <c r="H3" s="233"/>
      <c r="I3" s="233"/>
      <c r="J3" s="233"/>
      <c r="K3" s="233"/>
      <c r="L3" s="41"/>
      <c r="M3" s="233" t="s">
        <v>310</v>
      </c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</row>
    <row r="4" spans="5:26" ht="25.5">
      <c r="E4" s="71"/>
      <c r="W4" s="71"/>
      <c r="X4" s="72"/>
      <c r="Y4" s="72"/>
      <c r="Z4" s="72"/>
    </row>
    <row r="5" spans="1:26" s="45" customFormat="1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50" customFormat="1" ht="113.25" customHeight="1">
      <c r="A6" s="46"/>
      <c r="B6" s="47" t="s">
        <v>153</v>
      </c>
      <c r="C6" s="48" t="s">
        <v>48</v>
      </c>
      <c r="D6" s="47" t="s">
        <v>154</v>
      </c>
      <c r="E6" s="47" t="s">
        <v>96</v>
      </c>
      <c r="F6" s="47" t="s">
        <v>120</v>
      </c>
      <c r="G6" s="47" t="s">
        <v>121</v>
      </c>
      <c r="H6" s="230" t="s">
        <v>155</v>
      </c>
      <c r="I6" s="231"/>
      <c r="J6" s="47" t="s">
        <v>156</v>
      </c>
      <c r="K6" s="47" t="s">
        <v>140</v>
      </c>
      <c r="L6" s="46"/>
      <c r="M6" s="49" t="s">
        <v>157</v>
      </c>
      <c r="N6" s="47" t="s">
        <v>158</v>
      </c>
      <c r="O6" s="47" t="s">
        <v>159</v>
      </c>
      <c r="P6" s="47" t="s">
        <v>143</v>
      </c>
      <c r="Q6" s="47" t="s">
        <v>144</v>
      </c>
      <c r="R6" s="47" t="s">
        <v>145</v>
      </c>
      <c r="S6" s="47" t="s">
        <v>146</v>
      </c>
      <c r="T6" s="47" t="s">
        <v>147</v>
      </c>
      <c r="U6" s="47" t="s">
        <v>160</v>
      </c>
      <c r="V6" s="47" t="s">
        <v>148</v>
      </c>
      <c r="W6" s="47" t="s">
        <v>149</v>
      </c>
      <c r="X6" s="47" t="s">
        <v>150</v>
      </c>
      <c r="Y6" s="47" t="s">
        <v>161</v>
      </c>
      <c r="Z6" s="47" t="s">
        <v>162</v>
      </c>
    </row>
    <row r="7" spans="1:26" s="56" customFormat="1" ht="27.75" customHeight="1">
      <c r="A7" s="51"/>
      <c r="B7" s="52"/>
      <c r="C7" s="52"/>
      <c r="D7" s="52"/>
      <c r="E7" s="52"/>
      <c r="F7" s="52"/>
      <c r="G7" s="52"/>
      <c r="H7" s="47" t="s">
        <v>163</v>
      </c>
      <c r="I7" s="47" t="s">
        <v>164</v>
      </c>
      <c r="J7" s="53"/>
      <c r="K7" s="52"/>
      <c r="L7" s="51"/>
      <c r="M7" s="54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5"/>
    </row>
    <row r="8" spans="1:26" ht="73.5" customHeight="1">
      <c r="A8" s="57" t="s">
        <v>165</v>
      </c>
      <c r="B8" s="58">
        <v>300011</v>
      </c>
      <c r="C8" s="59" t="s">
        <v>166</v>
      </c>
      <c r="D8" s="60" t="s">
        <v>69</v>
      </c>
      <c r="E8" s="59" t="s">
        <v>97</v>
      </c>
      <c r="F8" s="123">
        <v>880</v>
      </c>
      <c r="G8" s="61" t="s">
        <v>122</v>
      </c>
      <c r="H8" s="61" t="s">
        <v>131</v>
      </c>
      <c r="I8" s="61" t="s">
        <v>138</v>
      </c>
      <c r="J8" s="59" t="s">
        <v>47</v>
      </c>
      <c r="K8" s="59" t="s">
        <v>139</v>
      </c>
      <c r="L8" s="57" t="s">
        <v>165</v>
      </c>
      <c r="M8" s="59">
        <v>3</v>
      </c>
      <c r="N8" s="59">
        <v>1</v>
      </c>
      <c r="O8" s="59">
        <v>2</v>
      </c>
      <c r="P8" s="59">
        <v>2</v>
      </c>
      <c r="Q8" s="59">
        <v>2</v>
      </c>
      <c r="R8" s="59"/>
      <c r="S8" s="59"/>
      <c r="T8" s="59">
        <v>3</v>
      </c>
      <c r="U8" s="59"/>
      <c r="V8" s="59"/>
      <c r="W8" s="59"/>
      <c r="X8" s="59"/>
      <c r="Y8" s="59"/>
      <c r="Z8" s="62" t="s">
        <v>311</v>
      </c>
    </row>
    <row r="9" spans="1:26" ht="73.5" customHeight="1">
      <c r="A9" s="57" t="s">
        <v>167</v>
      </c>
      <c r="B9" s="58">
        <v>300269</v>
      </c>
      <c r="C9" s="59" t="s">
        <v>168</v>
      </c>
      <c r="D9" s="60" t="s">
        <v>169</v>
      </c>
      <c r="E9" s="59" t="s">
        <v>98</v>
      </c>
      <c r="F9" s="59">
        <v>426</v>
      </c>
      <c r="G9" s="61" t="s">
        <v>122</v>
      </c>
      <c r="H9" s="61" t="s">
        <v>131</v>
      </c>
      <c r="I9" s="61" t="s">
        <v>138</v>
      </c>
      <c r="J9" s="59" t="s">
        <v>47</v>
      </c>
      <c r="K9" s="59" t="s">
        <v>139</v>
      </c>
      <c r="L9" s="57" t="s">
        <v>167</v>
      </c>
      <c r="M9" s="59">
        <v>2</v>
      </c>
      <c r="N9" s="59">
        <v>1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62"/>
    </row>
    <row r="10" spans="1:26" ht="73.5" customHeight="1">
      <c r="A10" s="57" t="s">
        <v>170</v>
      </c>
      <c r="B10" s="58">
        <v>300026</v>
      </c>
      <c r="C10" s="59" t="s">
        <v>171</v>
      </c>
      <c r="D10" s="60" t="s">
        <v>71</v>
      </c>
      <c r="E10" s="59" t="s">
        <v>99</v>
      </c>
      <c r="F10" s="123">
        <v>217</v>
      </c>
      <c r="G10" s="61" t="s">
        <v>122</v>
      </c>
      <c r="H10" s="61" t="s">
        <v>132</v>
      </c>
      <c r="I10" s="61" t="s">
        <v>138</v>
      </c>
      <c r="J10" s="59" t="s">
        <v>47</v>
      </c>
      <c r="K10" s="59" t="s">
        <v>47</v>
      </c>
      <c r="L10" s="57" t="s">
        <v>170</v>
      </c>
      <c r="M10" s="59">
        <v>2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2"/>
      <c r="Z10" s="124" t="s">
        <v>312</v>
      </c>
    </row>
    <row r="11" spans="1:26" ht="73.5" customHeight="1">
      <c r="A11" s="57" t="s">
        <v>172</v>
      </c>
      <c r="B11" s="58">
        <v>300032</v>
      </c>
      <c r="C11" s="59" t="s">
        <v>173</v>
      </c>
      <c r="D11" s="59" t="s">
        <v>72</v>
      </c>
      <c r="E11" s="59" t="s">
        <v>100</v>
      </c>
      <c r="F11" s="59">
        <v>102</v>
      </c>
      <c r="G11" s="61" t="s">
        <v>123</v>
      </c>
      <c r="H11" s="61" t="s">
        <v>132</v>
      </c>
      <c r="I11" s="61" t="s">
        <v>138</v>
      </c>
      <c r="J11" s="59" t="s">
        <v>47</v>
      </c>
      <c r="K11" s="59" t="s">
        <v>139</v>
      </c>
      <c r="L11" s="57" t="s">
        <v>172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2" t="s">
        <v>174</v>
      </c>
    </row>
    <row r="12" spans="1:26" ht="73.5" customHeight="1">
      <c r="A12" s="57" t="s">
        <v>175</v>
      </c>
      <c r="B12" s="58">
        <v>300145</v>
      </c>
      <c r="C12" s="59" t="s">
        <v>176</v>
      </c>
      <c r="D12" s="60" t="s">
        <v>313</v>
      </c>
      <c r="E12" s="59" t="s">
        <v>101</v>
      </c>
      <c r="F12" s="59">
        <v>318</v>
      </c>
      <c r="G12" s="61" t="s">
        <v>122</v>
      </c>
      <c r="H12" s="61" t="s">
        <v>131</v>
      </c>
      <c r="I12" s="61" t="s">
        <v>138</v>
      </c>
      <c r="J12" s="59" t="s">
        <v>47</v>
      </c>
      <c r="K12" s="59" t="s">
        <v>139</v>
      </c>
      <c r="L12" s="57" t="s">
        <v>175</v>
      </c>
      <c r="M12" s="59">
        <v>2</v>
      </c>
      <c r="N12" s="59">
        <v>1</v>
      </c>
      <c r="O12" s="59"/>
      <c r="P12" s="59">
        <v>1</v>
      </c>
      <c r="Q12" s="59"/>
      <c r="R12" s="59"/>
      <c r="S12" s="59"/>
      <c r="T12" s="59"/>
      <c r="U12" s="59"/>
      <c r="V12" s="59"/>
      <c r="W12" s="59"/>
      <c r="X12" s="59"/>
      <c r="Y12" s="59"/>
      <c r="Z12" s="62"/>
    </row>
    <row r="13" spans="1:26" ht="91.5" customHeight="1">
      <c r="A13" s="57" t="s">
        <v>29</v>
      </c>
      <c r="B13" s="58">
        <v>300222</v>
      </c>
      <c r="C13" s="59" t="s">
        <v>231</v>
      </c>
      <c r="D13" s="59" t="s">
        <v>232</v>
      </c>
      <c r="E13" s="59" t="s">
        <v>102</v>
      </c>
      <c r="F13" s="59">
        <v>103</v>
      </c>
      <c r="G13" s="61" t="s">
        <v>122</v>
      </c>
      <c r="H13" s="61" t="s">
        <v>132</v>
      </c>
      <c r="I13" s="61" t="s">
        <v>138</v>
      </c>
      <c r="J13" s="59" t="s">
        <v>47</v>
      </c>
      <c r="K13" s="59" t="s">
        <v>139</v>
      </c>
      <c r="L13" s="63" t="s">
        <v>29</v>
      </c>
      <c r="M13" s="59">
        <v>1</v>
      </c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2" t="s">
        <v>314</v>
      </c>
    </row>
    <row r="14" spans="1:26" ht="73.5" customHeight="1">
      <c r="A14" s="57" t="s">
        <v>178</v>
      </c>
      <c r="B14" s="58">
        <v>300256</v>
      </c>
      <c r="C14" s="59" t="s">
        <v>179</v>
      </c>
      <c r="D14" s="60" t="s">
        <v>180</v>
      </c>
      <c r="E14" s="59" t="s">
        <v>103</v>
      </c>
      <c r="F14" s="59">
        <v>232</v>
      </c>
      <c r="G14" s="61" t="s">
        <v>122</v>
      </c>
      <c r="H14" s="61" t="s">
        <v>131</v>
      </c>
      <c r="I14" s="61" t="s">
        <v>138</v>
      </c>
      <c r="J14" s="59" t="s">
        <v>47</v>
      </c>
      <c r="K14" s="59" t="s">
        <v>139</v>
      </c>
      <c r="L14" s="57" t="s">
        <v>178</v>
      </c>
      <c r="M14" s="59">
        <v>1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2"/>
    </row>
    <row r="15" spans="1:26" ht="73.5" customHeight="1">
      <c r="A15" s="57" t="s">
        <v>181</v>
      </c>
      <c r="B15" s="58">
        <v>300124</v>
      </c>
      <c r="C15" s="59" t="s">
        <v>182</v>
      </c>
      <c r="D15" s="60" t="s">
        <v>183</v>
      </c>
      <c r="E15" s="59" t="s">
        <v>104</v>
      </c>
      <c r="F15" s="59">
        <v>105</v>
      </c>
      <c r="G15" s="61" t="s">
        <v>122</v>
      </c>
      <c r="H15" s="61" t="s">
        <v>131</v>
      </c>
      <c r="I15" s="61" t="s">
        <v>138</v>
      </c>
      <c r="J15" s="59" t="s">
        <v>47</v>
      </c>
      <c r="K15" s="59" t="s">
        <v>139</v>
      </c>
      <c r="L15" s="57" t="s">
        <v>184</v>
      </c>
      <c r="M15" s="59">
        <v>1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2"/>
    </row>
    <row r="16" spans="1:26" ht="73.5" customHeight="1">
      <c r="A16" s="57" t="s">
        <v>185</v>
      </c>
      <c r="B16" s="58">
        <v>300243</v>
      </c>
      <c r="C16" s="59" t="s">
        <v>186</v>
      </c>
      <c r="D16" s="60" t="s">
        <v>77</v>
      </c>
      <c r="E16" s="59" t="s">
        <v>105</v>
      </c>
      <c r="F16" s="59">
        <v>98</v>
      </c>
      <c r="G16" s="61" t="s">
        <v>122</v>
      </c>
      <c r="H16" s="61" t="s">
        <v>131</v>
      </c>
      <c r="I16" s="61" t="s">
        <v>138</v>
      </c>
      <c r="J16" s="59" t="s">
        <v>47</v>
      </c>
      <c r="K16" s="59" t="s">
        <v>139</v>
      </c>
      <c r="L16" s="57" t="s">
        <v>185</v>
      </c>
      <c r="M16" s="59">
        <v>1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2"/>
    </row>
    <row r="17" spans="1:26" ht="73.5" customHeight="1">
      <c r="A17" s="63" t="s">
        <v>32</v>
      </c>
      <c r="B17" s="59">
        <v>300281</v>
      </c>
      <c r="C17" s="59" t="s">
        <v>187</v>
      </c>
      <c r="D17" s="60" t="s">
        <v>188</v>
      </c>
      <c r="E17" s="59" t="s">
        <v>106</v>
      </c>
      <c r="F17" s="59">
        <v>172</v>
      </c>
      <c r="G17" s="61" t="s">
        <v>124</v>
      </c>
      <c r="H17" s="61" t="s">
        <v>132</v>
      </c>
      <c r="I17" s="61" t="s">
        <v>283</v>
      </c>
      <c r="J17" s="59" t="s">
        <v>139</v>
      </c>
      <c r="K17" s="59" t="s">
        <v>47</v>
      </c>
      <c r="L17" s="63" t="s">
        <v>32</v>
      </c>
      <c r="M17" s="59">
        <v>1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2"/>
    </row>
    <row r="18" spans="1:26" ht="23.25" customHeight="1">
      <c r="A18" s="63"/>
      <c r="B18" s="59"/>
      <c r="C18" s="59"/>
      <c r="D18" s="60"/>
      <c r="E18" s="59"/>
      <c r="F18" s="59"/>
      <c r="G18" s="61"/>
      <c r="H18" s="61"/>
      <c r="I18" s="61"/>
      <c r="J18" s="59"/>
      <c r="K18" s="59"/>
      <c r="L18" s="63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2"/>
    </row>
    <row r="19" spans="1:26" ht="73.5" customHeight="1">
      <c r="A19" s="63" t="s">
        <v>189</v>
      </c>
      <c r="B19" s="59">
        <v>300119</v>
      </c>
      <c r="C19" s="59" t="s">
        <v>315</v>
      </c>
      <c r="D19" s="60" t="s">
        <v>190</v>
      </c>
      <c r="E19" s="59" t="s">
        <v>107</v>
      </c>
      <c r="F19" s="59">
        <v>80</v>
      </c>
      <c r="G19" s="61" t="s">
        <v>286</v>
      </c>
      <c r="H19" s="61" t="s">
        <v>137</v>
      </c>
      <c r="I19" s="61" t="s">
        <v>137</v>
      </c>
      <c r="J19" s="59" t="s">
        <v>139</v>
      </c>
      <c r="K19" s="59" t="s">
        <v>47</v>
      </c>
      <c r="L19" s="63" t="s">
        <v>189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2"/>
      <c r="Z19" s="62"/>
    </row>
    <row r="20" spans="1:26" ht="73.5" customHeight="1">
      <c r="A20" s="63" t="s">
        <v>34</v>
      </c>
      <c r="B20" s="59">
        <v>300130</v>
      </c>
      <c r="C20" s="59" t="s">
        <v>234</v>
      </c>
      <c r="D20" s="60" t="s">
        <v>316</v>
      </c>
      <c r="E20" s="59" t="s">
        <v>80</v>
      </c>
      <c r="F20" s="59">
        <v>34</v>
      </c>
      <c r="G20" s="61" t="s">
        <v>126</v>
      </c>
      <c r="H20" s="61" t="s">
        <v>137</v>
      </c>
      <c r="I20" s="61" t="s">
        <v>137</v>
      </c>
      <c r="J20" s="59" t="s">
        <v>139</v>
      </c>
      <c r="K20" s="59" t="s">
        <v>139</v>
      </c>
      <c r="L20" s="63" t="s">
        <v>34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62"/>
    </row>
    <row r="21" spans="1:26" ht="73.5" customHeight="1">
      <c r="A21" s="63" t="s">
        <v>191</v>
      </c>
      <c r="B21" s="59">
        <v>300161</v>
      </c>
      <c r="C21" s="59" t="s">
        <v>237</v>
      </c>
      <c r="D21" s="60" t="s">
        <v>192</v>
      </c>
      <c r="E21" s="59" t="s">
        <v>81</v>
      </c>
      <c r="F21" s="59">
        <v>122</v>
      </c>
      <c r="G21" s="61" t="s">
        <v>126</v>
      </c>
      <c r="H21" s="61" t="s">
        <v>133</v>
      </c>
      <c r="I21" s="61" t="s">
        <v>133</v>
      </c>
      <c r="J21" s="59" t="s">
        <v>139</v>
      </c>
      <c r="K21" s="59" t="s">
        <v>47</v>
      </c>
      <c r="L21" s="63" t="s">
        <v>191</v>
      </c>
      <c r="M21" s="59">
        <v>1</v>
      </c>
      <c r="N21" s="59">
        <v>1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2" t="s">
        <v>317</v>
      </c>
    </row>
    <row r="22" spans="1:26" ht="73.5" customHeight="1">
      <c r="A22" s="63" t="s">
        <v>193</v>
      </c>
      <c r="B22" s="59">
        <v>300177</v>
      </c>
      <c r="C22" s="59" t="s">
        <v>239</v>
      </c>
      <c r="D22" s="60" t="s">
        <v>194</v>
      </c>
      <c r="E22" s="59" t="s">
        <v>108</v>
      </c>
      <c r="F22" s="59">
        <v>190</v>
      </c>
      <c r="G22" s="61" t="s">
        <v>195</v>
      </c>
      <c r="H22" s="61" t="s">
        <v>137</v>
      </c>
      <c r="I22" s="61" t="s">
        <v>137</v>
      </c>
      <c r="J22" s="59" t="s">
        <v>139</v>
      </c>
      <c r="K22" s="59" t="s">
        <v>47</v>
      </c>
      <c r="L22" s="63" t="s">
        <v>193</v>
      </c>
      <c r="M22" s="59"/>
      <c r="N22" s="59">
        <v>1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2"/>
    </row>
    <row r="23" spans="1:26" ht="73.5" customHeight="1">
      <c r="A23" s="57" t="s">
        <v>36</v>
      </c>
      <c r="B23" s="59">
        <v>300306</v>
      </c>
      <c r="C23" s="59" t="s">
        <v>318</v>
      </c>
      <c r="D23" s="60" t="s">
        <v>82</v>
      </c>
      <c r="E23" s="59" t="s">
        <v>108</v>
      </c>
      <c r="F23" s="59">
        <v>134</v>
      </c>
      <c r="G23" s="61" t="s">
        <v>319</v>
      </c>
      <c r="H23" s="61" t="s">
        <v>137</v>
      </c>
      <c r="I23" s="61" t="s">
        <v>137</v>
      </c>
      <c r="J23" s="59" t="s">
        <v>139</v>
      </c>
      <c r="K23" s="59" t="s">
        <v>47</v>
      </c>
      <c r="L23" s="63" t="s">
        <v>36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2"/>
    </row>
    <row r="24" spans="1:26" ht="73.5" customHeight="1">
      <c r="A24" s="57" t="s">
        <v>295</v>
      </c>
      <c r="B24" s="59">
        <v>300183</v>
      </c>
      <c r="C24" s="59" t="s">
        <v>320</v>
      </c>
      <c r="D24" s="60" t="s">
        <v>83</v>
      </c>
      <c r="E24" s="59" t="s">
        <v>297</v>
      </c>
      <c r="F24" s="125">
        <v>260</v>
      </c>
      <c r="G24" s="61" t="s">
        <v>122</v>
      </c>
      <c r="H24" s="61" t="s">
        <v>134</v>
      </c>
      <c r="I24" s="61" t="s">
        <v>134</v>
      </c>
      <c r="J24" s="59" t="s">
        <v>139</v>
      </c>
      <c r="K24" s="59" t="s">
        <v>139</v>
      </c>
      <c r="L24" s="63" t="s">
        <v>295</v>
      </c>
      <c r="M24" s="59">
        <v>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2" t="s">
        <v>298</v>
      </c>
    </row>
    <row r="25" spans="1:26" ht="73.5" customHeight="1">
      <c r="A25" s="63" t="s">
        <v>197</v>
      </c>
      <c r="B25" s="59">
        <v>300196</v>
      </c>
      <c r="C25" s="59" t="s">
        <v>198</v>
      </c>
      <c r="D25" s="60" t="s">
        <v>84</v>
      </c>
      <c r="E25" s="59" t="s">
        <v>109</v>
      </c>
      <c r="F25" s="59">
        <v>80</v>
      </c>
      <c r="G25" s="61" t="s">
        <v>126</v>
      </c>
      <c r="H25" s="61" t="s">
        <v>133</v>
      </c>
      <c r="I25" s="61" t="s">
        <v>133</v>
      </c>
      <c r="J25" s="59" t="s">
        <v>139</v>
      </c>
      <c r="K25" s="59" t="s">
        <v>47</v>
      </c>
      <c r="L25" s="63" t="s">
        <v>197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2"/>
    </row>
    <row r="26" spans="1:26" ht="73.5" customHeight="1">
      <c r="A26" s="63" t="s">
        <v>199</v>
      </c>
      <c r="B26" s="59">
        <v>300217</v>
      </c>
      <c r="C26" s="59" t="s">
        <v>200</v>
      </c>
      <c r="D26" s="60" t="s">
        <v>85</v>
      </c>
      <c r="E26" s="59" t="s">
        <v>110</v>
      </c>
      <c r="F26" s="59">
        <v>177</v>
      </c>
      <c r="G26" s="61" t="s">
        <v>126</v>
      </c>
      <c r="H26" s="61" t="s">
        <v>137</v>
      </c>
      <c r="I26" s="61" t="s">
        <v>137</v>
      </c>
      <c r="J26" s="59" t="s">
        <v>139</v>
      </c>
      <c r="K26" s="59" t="s">
        <v>47</v>
      </c>
      <c r="L26" s="63" t="s">
        <v>199</v>
      </c>
      <c r="M26" s="59">
        <v>1</v>
      </c>
      <c r="N26" s="59">
        <v>1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62" t="s">
        <v>321</v>
      </c>
    </row>
    <row r="27" spans="1:26" ht="73.5" customHeight="1">
      <c r="A27" s="63" t="s">
        <v>38</v>
      </c>
      <c r="B27" s="59">
        <v>300098</v>
      </c>
      <c r="C27" s="59" t="s">
        <v>201</v>
      </c>
      <c r="D27" s="60" t="s">
        <v>202</v>
      </c>
      <c r="E27" s="59" t="s">
        <v>86</v>
      </c>
      <c r="F27" s="59">
        <v>48</v>
      </c>
      <c r="G27" s="61" t="s">
        <v>123</v>
      </c>
      <c r="H27" s="61" t="s">
        <v>137</v>
      </c>
      <c r="I27" s="61" t="s">
        <v>137</v>
      </c>
      <c r="J27" s="59" t="s">
        <v>47</v>
      </c>
      <c r="K27" s="59" t="s">
        <v>47</v>
      </c>
      <c r="L27" s="63" t="s">
        <v>38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62" t="s">
        <v>322</v>
      </c>
    </row>
    <row r="28" spans="1:26" ht="73.5" customHeight="1">
      <c r="A28" s="57" t="s">
        <v>39</v>
      </c>
      <c r="B28" s="58">
        <v>300294</v>
      </c>
      <c r="C28" s="59" t="s">
        <v>203</v>
      </c>
      <c r="D28" s="60" t="s">
        <v>204</v>
      </c>
      <c r="E28" s="59" t="s">
        <v>112</v>
      </c>
      <c r="F28" s="59">
        <v>80</v>
      </c>
      <c r="G28" s="61" t="s">
        <v>122</v>
      </c>
      <c r="H28" s="61" t="s">
        <v>135</v>
      </c>
      <c r="I28" s="61" t="s">
        <v>137</v>
      </c>
      <c r="J28" s="59" t="s">
        <v>139</v>
      </c>
      <c r="K28" s="59" t="s">
        <v>47</v>
      </c>
      <c r="L28" s="57" t="s">
        <v>39</v>
      </c>
      <c r="M28" s="59">
        <v>1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2" t="s">
        <v>205</v>
      </c>
    </row>
    <row r="29" spans="1:26" ht="73.5" customHeight="1">
      <c r="A29" s="57" t="s">
        <v>40</v>
      </c>
      <c r="B29" s="58">
        <v>300050</v>
      </c>
      <c r="C29" s="59" t="s">
        <v>206</v>
      </c>
      <c r="D29" s="59" t="s">
        <v>207</v>
      </c>
      <c r="E29" s="59" t="s">
        <v>113</v>
      </c>
      <c r="F29" s="59">
        <v>125</v>
      </c>
      <c r="G29" s="61" t="s">
        <v>122</v>
      </c>
      <c r="H29" s="61" t="s">
        <v>137</v>
      </c>
      <c r="I29" s="61" t="s">
        <v>137</v>
      </c>
      <c r="J29" s="59" t="s">
        <v>139</v>
      </c>
      <c r="K29" s="59" t="s">
        <v>47</v>
      </c>
      <c r="L29" s="57" t="s">
        <v>40</v>
      </c>
      <c r="M29" s="59">
        <v>1</v>
      </c>
      <c r="N29" s="59">
        <v>2</v>
      </c>
      <c r="O29" s="59"/>
      <c r="P29" s="59">
        <v>1</v>
      </c>
      <c r="Q29" s="59">
        <v>1</v>
      </c>
      <c r="R29" s="59"/>
      <c r="S29" s="59"/>
      <c r="T29" s="59"/>
      <c r="U29" s="59"/>
      <c r="V29" s="59"/>
      <c r="W29" s="59"/>
      <c r="X29" s="59"/>
      <c r="Y29" s="59"/>
      <c r="Z29" s="62"/>
    </row>
    <row r="30" spans="1:26" ht="73.5" customHeight="1">
      <c r="A30" s="57" t="s">
        <v>41</v>
      </c>
      <c r="B30" s="58">
        <v>300063</v>
      </c>
      <c r="C30" s="59" t="s">
        <v>208</v>
      </c>
      <c r="D30" s="60" t="s">
        <v>89</v>
      </c>
      <c r="E30" s="64" t="s">
        <v>209</v>
      </c>
      <c r="F30" s="59">
        <v>9</v>
      </c>
      <c r="G30" s="61" t="s">
        <v>122</v>
      </c>
      <c r="H30" s="61" t="s">
        <v>137</v>
      </c>
      <c r="I30" s="61" t="s">
        <v>137</v>
      </c>
      <c r="J30" s="59" t="s">
        <v>47</v>
      </c>
      <c r="K30" s="59" t="s">
        <v>47</v>
      </c>
      <c r="L30" s="57" t="s">
        <v>41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2"/>
    </row>
    <row r="31" spans="1:26" ht="73.5" customHeight="1">
      <c r="A31" s="57" t="s">
        <v>42</v>
      </c>
      <c r="B31" s="58">
        <v>300079</v>
      </c>
      <c r="C31" s="59" t="s">
        <v>210</v>
      </c>
      <c r="D31" s="60" t="s">
        <v>90</v>
      </c>
      <c r="E31" s="59" t="s">
        <v>114</v>
      </c>
      <c r="F31" s="59">
        <v>105</v>
      </c>
      <c r="G31" s="61" t="s">
        <v>122</v>
      </c>
      <c r="H31" s="61" t="s">
        <v>137</v>
      </c>
      <c r="I31" s="61" t="s">
        <v>137</v>
      </c>
      <c r="J31" s="59" t="s">
        <v>47</v>
      </c>
      <c r="K31" s="59" t="s">
        <v>47</v>
      </c>
      <c r="L31" s="57" t="s">
        <v>42</v>
      </c>
      <c r="M31" s="59">
        <v>1</v>
      </c>
      <c r="N31" s="59">
        <v>1</v>
      </c>
      <c r="O31" s="59"/>
      <c r="P31" s="59">
        <v>1</v>
      </c>
      <c r="Q31" s="59"/>
      <c r="R31" s="59"/>
      <c r="S31" s="59"/>
      <c r="T31" s="59"/>
      <c r="U31" s="59"/>
      <c r="V31" s="59"/>
      <c r="W31" s="59"/>
      <c r="X31" s="59"/>
      <c r="Y31" s="59"/>
      <c r="Z31" s="62"/>
    </row>
    <row r="32" spans="1:26" ht="73.5" customHeight="1">
      <c r="A32" s="57" t="s">
        <v>211</v>
      </c>
      <c r="B32" s="58">
        <v>300085</v>
      </c>
      <c r="C32" s="59" t="s">
        <v>323</v>
      </c>
      <c r="D32" s="60" t="s">
        <v>213</v>
      </c>
      <c r="E32" s="59" t="s">
        <v>115</v>
      </c>
      <c r="F32" s="59">
        <v>82</v>
      </c>
      <c r="G32" s="61" t="s">
        <v>122</v>
      </c>
      <c r="H32" s="61" t="s">
        <v>137</v>
      </c>
      <c r="I32" s="61" t="s">
        <v>137</v>
      </c>
      <c r="J32" s="59" t="s">
        <v>139</v>
      </c>
      <c r="K32" s="59" t="s">
        <v>47</v>
      </c>
      <c r="L32" s="57" t="s">
        <v>211</v>
      </c>
      <c r="M32" s="59"/>
      <c r="N32" s="59">
        <v>2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62"/>
    </row>
    <row r="33" spans="1:26" ht="73.5" customHeight="1">
      <c r="A33" s="57" t="s">
        <v>44</v>
      </c>
      <c r="B33" s="58">
        <v>300275</v>
      </c>
      <c r="C33" s="59" t="s">
        <v>240</v>
      </c>
      <c r="D33" s="60" t="s">
        <v>92</v>
      </c>
      <c r="E33" s="59" t="s">
        <v>116</v>
      </c>
      <c r="F33" s="59">
        <v>30</v>
      </c>
      <c r="G33" s="61" t="s">
        <v>129</v>
      </c>
      <c r="H33" s="61" t="s">
        <v>136</v>
      </c>
      <c r="I33" s="61" t="s">
        <v>136</v>
      </c>
      <c r="J33" s="59" t="s">
        <v>47</v>
      </c>
      <c r="K33" s="59" t="s">
        <v>47</v>
      </c>
      <c r="L33" s="57" t="s">
        <v>44</v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2"/>
    </row>
    <row r="34" spans="1:26" ht="73.5" customHeight="1">
      <c r="A34" s="57" t="s">
        <v>45</v>
      </c>
      <c r="B34" s="58">
        <v>300317</v>
      </c>
      <c r="C34" s="59" t="s">
        <v>214</v>
      </c>
      <c r="D34" s="60" t="s">
        <v>93</v>
      </c>
      <c r="E34" s="59" t="s">
        <v>117</v>
      </c>
      <c r="F34" s="59">
        <v>50</v>
      </c>
      <c r="G34" s="61" t="s">
        <v>123</v>
      </c>
      <c r="H34" s="61" t="s">
        <v>137</v>
      </c>
      <c r="I34" s="61" t="s">
        <v>137</v>
      </c>
      <c r="J34" s="59" t="s">
        <v>139</v>
      </c>
      <c r="K34" s="59" t="s">
        <v>47</v>
      </c>
      <c r="L34" s="57" t="s">
        <v>45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62"/>
    </row>
    <row r="35" spans="1:26" s="65" customFormat="1" ht="40.5" customHeight="1">
      <c r="A35" s="75" t="s">
        <v>307</v>
      </c>
      <c r="K35" s="67" t="s">
        <v>218</v>
      </c>
      <c r="L35" s="75" t="s">
        <v>307</v>
      </c>
      <c r="M35" s="76"/>
      <c r="N35" s="77"/>
      <c r="O35" s="78"/>
      <c r="P35" s="77"/>
      <c r="Q35" s="77"/>
      <c r="R35" s="77"/>
      <c r="S35" s="77"/>
      <c r="T35" s="77"/>
      <c r="U35" s="77"/>
      <c r="Z35" s="67" t="s">
        <v>218</v>
      </c>
    </row>
    <row r="36" spans="1:18" ht="27">
      <c r="A36" s="79"/>
      <c r="L36" s="77"/>
      <c r="M36" s="71"/>
      <c r="N36" s="71"/>
      <c r="O36" s="79"/>
      <c r="P36" s="71"/>
      <c r="Q36" s="71"/>
      <c r="R36" s="71"/>
    </row>
    <row r="37" ht="25.5">
      <c r="A37" s="118"/>
    </row>
  </sheetData>
  <mergeCells count="5">
    <mergeCell ref="H6:I6"/>
    <mergeCell ref="M1:Z1"/>
    <mergeCell ref="M3:Z3"/>
    <mergeCell ref="B3:K3"/>
    <mergeCell ref="B1:K1"/>
  </mergeCells>
  <hyperlinks>
    <hyperlink ref="K35" location="Indice!A1" display="Volver al menú"/>
    <hyperlink ref="Z35" location="Indice!A1" display="Volver al menú"/>
  </hyperlinks>
  <printOptions horizontalCentered="1" verticalCentered="1"/>
  <pageMargins left="0.1968503937007874" right="0.1968503937007874" top="0.3937007874015748" bottom="0.07874015748031496" header="0" footer="0"/>
  <pageSetup fitToWidth="2" horizontalDpi="600" verticalDpi="600" orientation="landscape" paperSize="9" scale="23" r:id="rId4"/>
  <colBreaks count="1" manualBreakCount="1">
    <brk id="11" max="36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7"/>
  <sheetViews>
    <sheetView zoomScale="30" zoomScaleNormal="30" zoomScaleSheetLayoutView="40" workbookViewId="0" topLeftCell="A1">
      <selection activeCell="A1" sqref="A1"/>
    </sheetView>
  </sheetViews>
  <sheetFormatPr defaultColWidth="11.421875" defaultRowHeight="12.75"/>
  <cols>
    <col min="1" max="1" width="84.8515625" style="37" customWidth="1"/>
    <col min="2" max="2" width="17.57421875" style="39" customWidth="1"/>
    <col min="3" max="3" width="69.421875" style="39" customWidth="1"/>
    <col min="4" max="4" width="39.00390625" style="39" customWidth="1"/>
    <col min="5" max="5" width="49.8515625" style="39" customWidth="1"/>
    <col min="6" max="6" width="27.28125" style="39" customWidth="1"/>
    <col min="7" max="7" width="31.28125" style="39" customWidth="1"/>
    <col min="8" max="8" width="29.421875" style="39" customWidth="1"/>
    <col min="9" max="9" width="30.140625" style="39" customWidth="1"/>
    <col min="10" max="10" width="29.28125" style="39" customWidth="1"/>
    <col min="11" max="11" width="25.7109375" style="39" customWidth="1"/>
    <col min="12" max="12" width="33.57421875" style="39" customWidth="1"/>
    <col min="13" max="13" width="87.00390625" style="37" customWidth="1"/>
    <col min="14" max="14" width="28.8515625" style="39" hidden="1" customWidth="1"/>
    <col min="15" max="15" width="14.8515625" style="39" customWidth="1"/>
    <col min="16" max="16" width="19.140625" style="39" customWidth="1"/>
    <col min="17" max="17" width="22.57421875" style="39" customWidth="1"/>
    <col min="18" max="18" width="32.7109375" style="39" customWidth="1"/>
    <col min="19" max="19" width="33.28125" style="39" customWidth="1"/>
    <col min="20" max="20" width="24.7109375" style="39" customWidth="1"/>
    <col min="21" max="21" width="25.28125" style="39" hidden="1" customWidth="1"/>
    <col min="22" max="22" width="29.8515625" style="39" customWidth="1"/>
    <col min="23" max="23" width="35.140625" style="39" hidden="1" customWidth="1"/>
    <col min="24" max="25" width="33.7109375" style="39" customWidth="1"/>
    <col min="26" max="26" width="34.00390625" style="39" customWidth="1"/>
    <col min="27" max="27" width="30.8515625" style="39" customWidth="1"/>
    <col min="28" max="28" width="53.140625" style="56" customWidth="1"/>
    <col min="29" max="16384" width="11.57421875" style="39" customWidth="1"/>
  </cols>
  <sheetData>
    <row r="1" spans="2:28" ht="42.75" customHeight="1">
      <c r="B1" s="235" t="s">
        <v>341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N1" s="235" t="s">
        <v>325</v>
      </c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</row>
    <row r="2" spans="1:11" ht="24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2:28" ht="35.25">
      <c r="B3" s="236" t="s">
        <v>326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N3" s="236" t="s">
        <v>327</v>
      </c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</row>
    <row r="5" spans="1:28" s="45" customFormat="1" ht="12.75" customHeight="1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43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</row>
    <row r="6" spans="1:28" s="50" customFormat="1" ht="113.25" customHeight="1">
      <c r="A6" s="46"/>
      <c r="B6" s="47" t="s">
        <v>153</v>
      </c>
      <c r="C6" s="47" t="s">
        <v>48</v>
      </c>
      <c r="D6" s="47" t="s">
        <v>68</v>
      </c>
      <c r="E6" s="47" t="s">
        <v>154</v>
      </c>
      <c r="F6" s="47" t="s">
        <v>96</v>
      </c>
      <c r="G6" s="47" t="s">
        <v>120</v>
      </c>
      <c r="H6" s="47" t="s">
        <v>121</v>
      </c>
      <c r="I6" s="230" t="s">
        <v>155</v>
      </c>
      <c r="J6" s="231"/>
      <c r="K6" s="47" t="s">
        <v>156</v>
      </c>
      <c r="L6" s="47" t="s">
        <v>140</v>
      </c>
      <c r="M6" s="46"/>
      <c r="N6" s="47" t="s">
        <v>141</v>
      </c>
      <c r="O6" s="49" t="s">
        <v>157</v>
      </c>
      <c r="P6" s="47" t="s">
        <v>158</v>
      </c>
      <c r="Q6" s="47" t="s">
        <v>159</v>
      </c>
      <c r="R6" s="47" t="s">
        <v>143</v>
      </c>
      <c r="S6" s="47" t="s">
        <v>144</v>
      </c>
      <c r="T6" s="47" t="s">
        <v>145</v>
      </c>
      <c r="U6" s="47" t="s">
        <v>146</v>
      </c>
      <c r="V6" s="47" t="s">
        <v>147</v>
      </c>
      <c r="W6" s="47" t="s">
        <v>160</v>
      </c>
      <c r="X6" s="47" t="s">
        <v>148</v>
      </c>
      <c r="Y6" s="47" t="s">
        <v>149</v>
      </c>
      <c r="Z6" s="47" t="s">
        <v>150</v>
      </c>
      <c r="AA6" s="47" t="s">
        <v>161</v>
      </c>
      <c r="AB6" s="47" t="s">
        <v>162</v>
      </c>
    </row>
    <row r="7" spans="1:28" s="56" customFormat="1" ht="19.5" customHeight="1">
      <c r="A7" s="51"/>
      <c r="B7" s="52"/>
      <c r="C7" s="52"/>
      <c r="D7" s="52"/>
      <c r="E7" s="52"/>
      <c r="F7" s="52"/>
      <c r="G7" s="52"/>
      <c r="H7" s="52"/>
      <c r="I7" s="52" t="s">
        <v>163</v>
      </c>
      <c r="J7" s="52" t="s">
        <v>164</v>
      </c>
      <c r="K7" s="53"/>
      <c r="L7" s="52"/>
      <c r="M7" s="51"/>
      <c r="N7" s="52"/>
      <c r="O7" s="54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5"/>
    </row>
    <row r="8" spans="1:28" ht="60.75" customHeight="1">
      <c r="A8" s="57" t="s">
        <v>165</v>
      </c>
      <c r="B8" s="58">
        <v>300011</v>
      </c>
      <c r="C8" s="59" t="s">
        <v>49</v>
      </c>
      <c r="D8" s="59" t="s">
        <v>264</v>
      </c>
      <c r="E8" s="60" t="s">
        <v>69</v>
      </c>
      <c r="F8" s="59" t="s">
        <v>97</v>
      </c>
      <c r="G8" s="59">
        <v>877</v>
      </c>
      <c r="H8" s="61" t="s">
        <v>122</v>
      </c>
      <c r="I8" s="61" t="s">
        <v>131</v>
      </c>
      <c r="J8" s="61" t="s">
        <v>138</v>
      </c>
      <c r="K8" s="59" t="s">
        <v>47</v>
      </c>
      <c r="L8" s="59" t="s">
        <v>139</v>
      </c>
      <c r="M8" s="57" t="s">
        <v>165</v>
      </c>
      <c r="N8" s="59" t="s">
        <v>139</v>
      </c>
      <c r="O8" s="59">
        <v>3</v>
      </c>
      <c r="P8" s="59">
        <v>1</v>
      </c>
      <c r="Q8" s="59">
        <v>2</v>
      </c>
      <c r="R8" s="59">
        <v>3</v>
      </c>
      <c r="S8" s="59">
        <v>2</v>
      </c>
      <c r="T8" s="59"/>
      <c r="U8" s="59"/>
      <c r="V8" s="59">
        <v>3</v>
      </c>
      <c r="W8" s="59"/>
      <c r="X8" s="59">
        <v>1</v>
      </c>
      <c r="Y8" s="59">
        <v>2</v>
      </c>
      <c r="Z8" s="59"/>
      <c r="AA8" s="59">
        <v>27</v>
      </c>
      <c r="AB8" s="62" t="s">
        <v>328</v>
      </c>
    </row>
    <row r="9" spans="1:28" ht="60.75" customHeight="1">
      <c r="A9" s="57" t="s">
        <v>167</v>
      </c>
      <c r="B9" s="58">
        <v>300269</v>
      </c>
      <c r="C9" s="59" t="s">
        <v>50</v>
      </c>
      <c r="D9" s="59" t="s">
        <v>264</v>
      </c>
      <c r="E9" s="60" t="s">
        <v>169</v>
      </c>
      <c r="F9" s="59" t="s">
        <v>98</v>
      </c>
      <c r="G9" s="59">
        <v>426</v>
      </c>
      <c r="H9" s="61" t="s">
        <v>122</v>
      </c>
      <c r="I9" s="61" t="s">
        <v>131</v>
      </c>
      <c r="J9" s="61" t="s">
        <v>138</v>
      </c>
      <c r="K9" s="59" t="s">
        <v>47</v>
      </c>
      <c r="L9" s="59" t="s">
        <v>139</v>
      </c>
      <c r="M9" s="57" t="s">
        <v>167</v>
      </c>
      <c r="N9" s="59" t="s">
        <v>139</v>
      </c>
      <c r="O9" s="59">
        <v>2</v>
      </c>
      <c r="P9" s="59">
        <v>1</v>
      </c>
      <c r="Q9" s="59"/>
      <c r="R9" s="59"/>
      <c r="S9" s="59"/>
      <c r="T9" s="59"/>
      <c r="U9" s="59"/>
      <c r="V9" s="59"/>
      <c r="W9" s="59"/>
      <c r="X9" s="59"/>
      <c r="Y9" s="59">
        <v>1</v>
      </c>
      <c r="Z9" s="59"/>
      <c r="AA9" s="59"/>
      <c r="AB9" s="62"/>
    </row>
    <row r="10" spans="1:28" ht="60.75" customHeight="1">
      <c r="A10" s="57" t="s">
        <v>170</v>
      </c>
      <c r="B10" s="58">
        <v>300026</v>
      </c>
      <c r="C10" s="59" t="s">
        <v>51</v>
      </c>
      <c r="D10" s="59" t="s">
        <v>264</v>
      </c>
      <c r="E10" s="60" t="s">
        <v>71</v>
      </c>
      <c r="F10" s="59" t="s">
        <v>99</v>
      </c>
      <c r="G10" s="59">
        <v>330</v>
      </c>
      <c r="H10" s="61" t="s">
        <v>122</v>
      </c>
      <c r="I10" s="61" t="s">
        <v>132</v>
      </c>
      <c r="J10" s="61" t="s">
        <v>138</v>
      </c>
      <c r="K10" s="59" t="s">
        <v>47</v>
      </c>
      <c r="L10" s="59" t="s">
        <v>139</v>
      </c>
      <c r="M10" s="57" t="s">
        <v>170</v>
      </c>
      <c r="N10" s="59" t="s">
        <v>139</v>
      </c>
      <c r="O10" s="59">
        <v>2</v>
      </c>
      <c r="P10" s="59">
        <v>1</v>
      </c>
      <c r="Q10" s="59"/>
      <c r="R10" s="59">
        <v>1</v>
      </c>
      <c r="S10" s="59"/>
      <c r="T10" s="59"/>
      <c r="U10" s="59"/>
      <c r="V10" s="59"/>
      <c r="W10" s="59"/>
      <c r="X10" s="59"/>
      <c r="Y10" s="59">
        <v>1</v>
      </c>
      <c r="Z10" s="59"/>
      <c r="AA10" s="59">
        <v>2</v>
      </c>
      <c r="AB10" s="62"/>
    </row>
    <row r="11" spans="1:28" ht="60.75" customHeight="1">
      <c r="A11" s="57" t="s">
        <v>172</v>
      </c>
      <c r="B11" s="58">
        <v>300032</v>
      </c>
      <c r="C11" s="59" t="s">
        <v>52</v>
      </c>
      <c r="D11" s="59" t="s">
        <v>264</v>
      </c>
      <c r="E11" s="59" t="s">
        <v>72</v>
      </c>
      <c r="F11" s="59" t="s">
        <v>100</v>
      </c>
      <c r="G11" s="59">
        <v>100</v>
      </c>
      <c r="H11" s="61" t="s">
        <v>123</v>
      </c>
      <c r="I11" s="61" t="s">
        <v>132</v>
      </c>
      <c r="J11" s="61" t="s">
        <v>138</v>
      </c>
      <c r="K11" s="59" t="s">
        <v>47</v>
      </c>
      <c r="L11" s="59" t="s">
        <v>139</v>
      </c>
      <c r="M11" s="57" t="s">
        <v>172</v>
      </c>
      <c r="N11" s="59" t="s">
        <v>142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2" t="s">
        <v>174</v>
      </c>
    </row>
    <row r="12" spans="1:28" ht="60.75" customHeight="1">
      <c r="A12" s="57" t="s">
        <v>175</v>
      </c>
      <c r="B12" s="58">
        <v>300145</v>
      </c>
      <c r="C12" s="59" t="s">
        <v>53</v>
      </c>
      <c r="D12" s="59" t="s">
        <v>273</v>
      </c>
      <c r="E12" s="60" t="s">
        <v>313</v>
      </c>
      <c r="F12" s="59" t="s">
        <v>101</v>
      </c>
      <c r="G12" s="59">
        <v>343</v>
      </c>
      <c r="H12" s="61" t="s">
        <v>122</v>
      </c>
      <c r="I12" s="61" t="s">
        <v>131</v>
      </c>
      <c r="J12" s="61" t="s">
        <v>138</v>
      </c>
      <c r="K12" s="59" t="s">
        <v>47</v>
      </c>
      <c r="L12" s="59" t="s">
        <v>139</v>
      </c>
      <c r="M12" s="57" t="s">
        <v>175</v>
      </c>
      <c r="N12" s="59" t="s">
        <v>139</v>
      </c>
      <c r="O12" s="59">
        <v>2</v>
      </c>
      <c r="P12" s="59">
        <v>1</v>
      </c>
      <c r="Q12" s="59"/>
      <c r="R12" s="59">
        <v>1</v>
      </c>
      <c r="S12" s="59">
        <v>1</v>
      </c>
      <c r="T12" s="59"/>
      <c r="U12" s="59"/>
      <c r="V12" s="59"/>
      <c r="W12" s="59"/>
      <c r="X12" s="59"/>
      <c r="Y12" s="59">
        <v>1</v>
      </c>
      <c r="Z12" s="59"/>
      <c r="AA12" s="59">
        <v>17</v>
      </c>
      <c r="AB12" s="62"/>
    </row>
    <row r="13" spans="1:28" ht="60.75" customHeight="1">
      <c r="A13" s="57" t="s">
        <v>329</v>
      </c>
      <c r="B13" s="58">
        <v>300222</v>
      </c>
      <c r="C13" s="59" t="s">
        <v>54</v>
      </c>
      <c r="D13" s="59" t="s">
        <v>274</v>
      </c>
      <c r="E13" s="60" t="s">
        <v>330</v>
      </c>
      <c r="F13" s="59" t="s">
        <v>102</v>
      </c>
      <c r="G13" s="59">
        <v>113</v>
      </c>
      <c r="H13" s="61" t="s">
        <v>122</v>
      </c>
      <c r="I13" s="61" t="s">
        <v>132</v>
      </c>
      <c r="J13" s="61" t="s">
        <v>138</v>
      </c>
      <c r="K13" s="59" t="s">
        <v>47</v>
      </c>
      <c r="L13" s="59" t="s">
        <v>139</v>
      </c>
      <c r="M13" s="57" t="s">
        <v>329</v>
      </c>
      <c r="N13" s="59" t="s">
        <v>139</v>
      </c>
      <c r="O13" s="59">
        <v>1</v>
      </c>
      <c r="P13" s="59"/>
      <c r="Q13" s="59"/>
      <c r="R13" s="59"/>
      <c r="S13" s="59"/>
      <c r="T13" s="59"/>
      <c r="U13" s="126"/>
      <c r="V13" s="59"/>
      <c r="W13" s="59"/>
      <c r="X13" s="59"/>
      <c r="Y13" s="59"/>
      <c r="Z13" s="59"/>
      <c r="AA13" s="59"/>
      <c r="AB13" s="62"/>
    </row>
    <row r="14" spans="1:28" ht="60.75" customHeight="1">
      <c r="A14" s="57" t="s">
        <v>178</v>
      </c>
      <c r="B14" s="58">
        <v>300256</v>
      </c>
      <c r="C14" s="59" t="s">
        <v>55</v>
      </c>
      <c r="D14" s="59" t="s">
        <v>275</v>
      </c>
      <c r="E14" s="60" t="s">
        <v>180</v>
      </c>
      <c r="F14" s="59" t="s">
        <v>103</v>
      </c>
      <c r="G14" s="59">
        <v>280</v>
      </c>
      <c r="H14" s="61" t="s">
        <v>122</v>
      </c>
      <c r="I14" s="61" t="s">
        <v>131</v>
      </c>
      <c r="J14" s="61" t="s">
        <v>138</v>
      </c>
      <c r="K14" s="59" t="s">
        <v>47</v>
      </c>
      <c r="L14" s="59" t="s">
        <v>139</v>
      </c>
      <c r="M14" s="57" t="s">
        <v>178</v>
      </c>
      <c r="N14" s="59" t="s">
        <v>139</v>
      </c>
      <c r="O14" s="59">
        <v>1</v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2"/>
    </row>
    <row r="15" spans="1:28" ht="60.75" customHeight="1">
      <c r="A15" s="57" t="s">
        <v>181</v>
      </c>
      <c r="B15" s="58">
        <v>300124</v>
      </c>
      <c r="C15" s="59" t="s">
        <v>277</v>
      </c>
      <c r="D15" s="59" t="s">
        <v>278</v>
      </c>
      <c r="E15" s="60" t="s">
        <v>183</v>
      </c>
      <c r="F15" s="59" t="s">
        <v>104</v>
      </c>
      <c r="G15" s="59">
        <v>105</v>
      </c>
      <c r="H15" s="61" t="s">
        <v>122</v>
      </c>
      <c r="I15" s="61" t="s">
        <v>131</v>
      </c>
      <c r="J15" s="61" t="s">
        <v>138</v>
      </c>
      <c r="K15" s="59" t="s">
        <v>47</v>
      </c>
      <c r="L15" s="59" t="s">
        <v>139</v>
      </c>
      <c r="M15" s="57" t="s">
        <v>184</v>
      </c>
      <c r="N15" s="59" t="s">
        <v>139</v>
      </c>
      <c r="O15" s="59">
        <v>1</v>
      </c>
      <c r="P15" s="59"/>
      <c r="Q15" s="59"/>
      <c r="R15" s="59"/>
      <c r="S15" s="59"/>
      <c r="T15" s="59"/>
      <c r="U15" s="59"/>
      <c r="V15" s="59"/>
      <c r="W15" s="59"/>
      <c r="X15" s="59"/>
      <c r="Y15" s="59">
        <v>1</v>
      </c>
      <c r="Z15" s="59"/>
      <c r="AA15" s="59"/>
      <c r="AB15" s="62"/>
    </row>
    <row r="16" spans="1:28" ht="60.75" customHeight="1">
      <c r="A16" s="57" t="s">
        <v>185</v>
      </c>
      <c r="B16" s="58">
        <v>300243</v>
      </c>
      <c r="C16" s="59" t="s">
        <v>279</v>
      </c>
      <c r="D16" s="59" t="s">
        <v>280</v>
      </c>
      <c r="E16" s="60" t="s">
        <v>77</v>
      </c>
      <c r="F16" s="59" t="s">
        <v>105</v>
      </c>
      <c r="G16" s="59">
        <v>98</v>
      </c>
      <c r="H16" s="61" t="s">
        <v>122</v>
      </c>
      <c r="I16" s="61" t="s">
        <v>131</v>
      </c>
      <c r="J16" s="61" t="s">
        <v>138</v>
      </c>
      <c r="K16" s="59" t="s">
        <v>47</v>
      </c>
      <c r="L16" s="59" t="s">
        <v>139</v>
      </c>
      <c r="M16" s="57" t="s">
        <v>185</v>
      </c>
      <c r="N16" s="59" t="s">
        <v>47</v>
      </c>
      <c r="O16" s="59">
        <v>1</v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2"/>
    </row>
    <row r="17" spans="1:28" ht="60.75" customHeight="1">
      <c r="A17" s="63" t="s">
        <v>32</v>
      </c>
      <c r="B17" s="59">
        <v>300281</v>
      </c>
      <c r="C17" s="59" t="s">
        <v>281</v>
      </c>
      <c r="D17" s="59" t="s">
        <v>282</v>
      </c>
      <c r="E17" s="60" t="s">
        <v>188</v>
      </c>
      <c r="F17" s="59" t="s">
        <v>106</v>
      </c>
      <c r="G17" s="59">
        <v>142</v>
      </c>
      <c r="H17" s="61" t="s">
        <v>124</v>
      </c>
      <c r="I17" s="61" t="s">
        <v>132</v>
      </c>
      <c r="J17" s="61" t="s">
        <v>283</v>
      </c>
      <c r="K17" s="59" t="s">
        <v>139</v>
      </c>
      <c r="L17" s="59" t="s">
        <v>139</v>
      </c>
      <c r="M17" s="63" t="s">
        <v>32</v>
      </c>
      <c r="N17" s="59" t="s">
        <v>139</v>
      </c>
      <c r="O17" s="59">
        <v>1</v>
      </c>
      <c r="P17" s="59"/>
      <c r="Q17" s="59"/>
      <c r="R17" s="59"/>
      <c r="S17" s="59"/>
      <c r="T17" s="59"/>
      <c r="U17" s="59"/>
      <c r="V17" s="59"/>
      <c r="W17" s="59"/>
      <c r="X17" s="59"/>
      <c r="Y17" s="59">
        <v>1</v>
      </c>
      <c r="Z17" s="59"/>
      <c r="AA17" s="59">
        <v>1</v>
      </c>
      <c r="AB17" s="62"/>
    </row>
    <row r="18" spans="1:28" s="133" customFormat="1" ht="23.25" customHeight="1">
      <c r="A18" s="127"/>
      <c r="B18" s="128"/>
      <c r="C18" s="129"/>
      <c r="D18" s="129"/>
      <c r="E18" s="130"/>
      <c r="F18" s="129"/>
      <c r="G18" s="129"/>
      <c r="H18" s="131"/>
      <c r="I18" s="131"/>
      <c r="J18" s="131"/>
      <c r="K18" s="129"/>
      <c r="L18" s="129"/>
      <c r="M18" s="127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32"/>
    </row>
    <row r="19" spans="1:28" ht="60.75" customHeight="1">
      <c r="A19" s="63" t="s">
        <v>189</v>
      </c>
      <c r="B19" s="59">
        <v>300119</v>
      </c>
      <c r="C19" s="59" t="s">
        <v>56</v>
      </c>
      <c r="D19" s="59" t="s">
        <v>285</v>
      </c>
      <c r="E19" s="60" t="s">
        <v>190</v>
      </c>
      <c r="F19" s="59" t="s">
        <v>107</v>
      </c>
      <c r="G19" s="59">
        <v>80</v>
      </c>
      <c r="H19" s="61" t="s">
        <v>127</v>
      </c>
      <c r="I19" s="61" t="s">
        <v>137</v>
      </c>
      <c r="J19" s="61" t="s">
        <v>137</v>
      </c>
      <c r="K19" s="59" t="s">
        <v>139</v>
      </c>
      <c r="L19" s="59" t="s">
        <v>47</v>
      </c>
      <c r="M19" s="63" t="s">
        <v>189</v>
      </c>
      <c r="N19" s="59" t="s">
        <v>47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62"/>
    </row>
    <row r="20" spans="1:28" ht="60.75" customHeight="1">
      <c r="A20" s="63" t="s">
        <v>34</v>
      </c>
      <c r="B20" s="59">
        <v>300130</v>
      </c>
      <c r="C20" s="59" t="s">
        <v>57</v>
      </c>
      <c r="D20" s="59" t="s">
        <v>278</v>
      </c>
      <c r="E20" s="60" t="s">
        <v>331</v>
      </c>
      <c r="F20" s="59" t="s">
        <v>80</v>
      </c>
      <c r="G20" s="59">
        <v>34</v>
      </c>
      <c r="H20" s="61" t="s">
        <v>126</v>
      </c>
      <c r="I20" s="61" t="s">
        <v>137</v>
      </c>
      <c r="J20" s="61" t="s">
        <v>137</v>
      </c>
      <c r="K20" s="59" t="s">
        <v>139</v>
      </c>
      <c r="L20" s="59" t="s">
        <v>139</v>
      </c>
      <c r="M20" s="63" t="s">
        <v>34</v>
      </c>
      <c r="N20" s="59" t="s">
        <v>47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2"/>
    </row>
    <row r="21" spans="1:28" ht="60.75" customHeight="1">
      <c r="A21" s="63" t="s">
        <v>191</v>
      </c>
      <c r="B21" s="59">
        <v>300161</v>
      </c>
      <c r="C21" s="59" t="s">
        <v>58</v>
      </c>
      <c r="D21" s="59" t="s">
        <v>273</v>
      </c>
      <c r="E21" s="60" t="s">
        <v>192</v>
      </c>
      <c r="F21" s="59" t="s">
        <v>81</v>
      </c>
      <c r="G21" s="59">
        <v>132</v>
      </c>
      <c r="H21" s="61" t="s">
        <v>126</v>
      </c>
      <c r="I21" s="61" t="s">
        <v>133</v>
      </c>
      <c r="J21" s="61" t="s">
        <v>133</v>
      </c>
      <c r="K21" s="59" t="s">
        <v>139</v>
      </c>
      <c r="L21" s="59" t="s">
        <v>47</v>
      </c>
      <c r="M21" s="63" t="s">
        <v>191</v>
      </c>
      <c r="N21" s="59" t="s">
        <v>139</v>
      </c>
      <c r="O21" s="59">
        <v>1</v>
      </c>
      <c r="P21" s="59">
        <v>1</v>
      </c>
      <c r="Q21" s="59"/>
      <c r="R21" s="59"/>
      <c r="S21" s="59"/>
      <c r="T21" s="59"/>
      <c r="U21" s="59"/>
      <c r="V21" s="59"/>
      <c r="W21" s="59"/>
      <c r="X21" s="59"/>
      <c r="Y21" s="59">
        <v>1</v>
      </c>
      <c r="Z21" s="59">
        <v>1</v>
      </c>
      <c r="AA21" s="59"/>
      <c r="AB21" s="62" t="s">
        <v>317</v>
      </c>
    </row>
    <row r="22" spans="1:28" ht="60.75" customHeight="1">
      <c r="A22" s="63" t="s">
        <v>193</v>
      </c>
      <c r="B22" s="59">
        <v>300177</v>
      </c>
      <c r="C22" s="59" t="s">
        <v>59</v>
      </c>
      <c r="D22" s="59" t="s">
        <v>273</v>
      </c>
      <c r="E22" s="60" t="s">
        <v>194</v>
      </c>
      <c r="F22" s="59" t="s">
        <v>108</v>
      </c>
      <c r="G22" s="59">
        <v>199</v>
      </c>
      <c r="H22" s="61" t="s">
        <v>195</v>
      </c>
      <c r="I22" s="61" t="s">
        <v>137</v>
      </c>
      <c r="J22" s="61" t="s">
        <v>137</v>
      </c>
      <c r="K22" s="59" t="s">
        <v>139</v>
      </c>
      <c r="L22" s="59" t="s">
        <v>47</v>
      </c>
      <c r="M22" s="63" t="s">
        <v>193</v>
      </c>
      <c r="N22" s="59" t="s">
        <v>139</v>
      </c>
      <c r="O22" s="59"/>
      <c r="P22" s="59">
        <v>1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2"/>
    </row>
    <row r="23" spans="1:28" ht="60.75" customHeight="1">
      <c r="A23" s="63" t="s">
        <v>332</v>
      </c>
      <c r="B23" s="59">
        <v>300183</v>
      </c>
      <c r="C23" s="59" t="s">
        <v>296</v>
      </c>
      <c r="D23" s="59" t="s">
        <v>273</v>
      </c>
      <c r="E23" s="59" t="s">
        <v>83</v>
      </c>
      <c r="F23" s="59" t="s">
        <v>297</v>
      </c>
      <c r="G23" s="59">
        <v>235</v>
      </c>
      <c r="H23" s="61" t="s">
        <v>122</v>
      </c>
      <c r="I23" s="61" t="s">
        <v>134</v>
      </c>
      <c r="J23" s="61" t="s">
        <v>134</v>
      </c>
      <c r="K23" s="59" t="s">
        <v>139</v>
      </c>
      <c r="L23" s="59" t="s">
        <v>139</v>
      </c>
      <c r="M23" s="63" t="s">
        <v>332</v>
      </c>
      <c r="N23" s="59" t="s">
        <v>139</v>
      </c>
      <c r="O23" s="59">
        <v>1</v>
      </c>
      <c r="P23" s="59"/>
      <c r="Q23" s="59"/>
      <c r="R23" s="59"/>
      <c r="S23" s="59"/>
      <c r="T23" s="59"/>
      <c r="U23" s="59"/>
      <c r="V23" s="59"/>
      <c r="W23" s="59"/>
      <c r="X23" s="59"/>
      <c r="Y23" s="59">
        <v>1</v>
      </c>
      <c r="Z23" s="59"/>
      <c r="AA23" s="59"/>
      <c r="AB23" s="62" t="s">
        <v>298</v>
      </c>
    </row>
    <row r="24" spans="1:28" ht="60.75" customHeight="1">
      <c r="A24" s="63" t="s">
        <v>197</v>
      </c>
      <c r="B24" s="59">
        <v>300196</v>
      </c>
      <c r="C24" s="59" t="s">
        <v>60</v>
      </c>
      <c r="D24" s="59" t="s">
        <v>299</v>
      </c>
      <c r="E24" s="60" t="s">
        <v>84</v>
      </c>
      <c r="F24" s="59" t="s">
        <v>109</v>
      </c>
      <c r="G24" s="59">
        <v>80</v>
      </c>
      <c r="H24" s="61" t="s">
        <v>126</v>
      </c>
      <c r="I24" s="61" t="s">
        <v>133</v>
      </c>
      <c r="J24" s="61" t="s">
        <v>133</v>
      </c>
      <c r="K24" s="59" t="s">
        <v>139</v>
      </c>
      <c r="L24" s="59" t="s">
        <v>47</v>
      </c>
      <c r="M24" s="63" t="s">
        <v>197</v>
      </c>
      <c r="N24" s="59" t="s">
        <v>47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62"/>
    </row>
    <row r="25" spans="1:28" ht="60.75" customHeight="1">
      <c r="A25" s="63" t="s">
        <v>199</v>
      </c>
      <c r="B25" s="59">
        <v>300217</v>
      </c>
      <c r="C25" s="59" t="s">
        <v>61</v>
      </c>
      <c r="D25" s="59" t="s">
        <v>275</v>
      </c>
      <c r="E25" s="60" t="s">
        <v>85</v>
      </c>
      <c r="F25" s="59" t="s">
        <v>110</v>
      </c>
      <c r="G25" s="59">
        <v>175</v>
      </c>
      <c r="H25" s="61" t="s">
        <v>126</v>
      </c>
      <c r="I25" s="61" t="s">
        <v>137</v>
      </c>
      <c r="J25" s="61" t="s">
        <v>137</v>
      </c>
      <c r="K25" s="59" t="s">
        <v>139</v>
      </c>
      <c r="L25" s="59" t="s">
        <v>47</v>
      </c>
      <c r="M25" s="63" t="s">
        <v>199</v>
      </c>
      <c r="N25" s="59" t="s">
        <v>139</v>
      </c>
      <c r="O25" s="59">
        <v>1</v>
      </c>
      <c r="P25" s="59">
        <v>1</v>
      </c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62"/>
    </row>
    <row r="26" spans="1:28" ht="60.75" customHeight="1">
      <c r="A26" s="63" t="s">
        <v>38</v>
      </c>
      <c r="B26" s="59">
        <v>300098</v>
      </c>
      <c r="C26" s="59" t="s">
        <v>62</v>
      </c>
      <c r="D26" s="59" t="s">
        <v>264</v>
      </c>
      <c r="E26" s="60" t="s">
        <v>202</v>
      </c>
      <c r="F26" s="59" t="s">
        <v>86</v>
      </c>
      <c r="G26" s="59">
        <v>50</v>
      </c>
      <c r="H26" s="61" t="s">
        <v>123</v>
      </c>
      <c r="I26" s="61" t="s">
        <v>137</v>
      </c>
      <c r="J26" s="61" t="s">
        <v>137</v>
      </c>
      <c r="K26" s="59" t="s">
        <v>47</v>
      </c>
      <c r="L26" s="59" t="s">
        <v>47</v>
      </c>
      <c r="M26" s="63" t="s">
        <v>38</v>
      </c>
      <c r="N26" s="59" t="s">
        <v>47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2" t="s">
        <v>333</v>
      </c>
    </row>
    <row r="27" spans="1:28" ht="60.75" customHeight="1">
      <c r="A27" s="57" t="s">
        <v>39</v>
      </c>
      <c r="B27" s="58">
        <v>300294</v>
      </c>
      <c r="C27" s="59" t="s">
        <v>63</v>
      </c>
      <c r="D27" s="59" t="s">
        <v>303</v>
      </c>
      <c r="E27" s="60" t="s">
        <v>87</v>
      </c>
      <c r="F27" s="59" t="s">
        <v>112</v>
      </c>
      <c r="G27" s="59">
        <v>80</v>
      </c>
      <c r="H27" s="61" t="s">
        <v>122</v>
      </c>
      <c r="I27" s="61" t="s">
        <v>135</v>
      </c>
      <c r="J27" s="61" t="s">
        <v>137</v>
      </c>
      <c r="K27" s="59" t="s">
        <v>139</v>
      </c>
      <c r="L27" s="59" t="s">
        <v>47</v>
      </c>
      <c r="M27" s="57" t="s">
        <v>39</v>
      </c>
      <c r="N27" s="59" t="s">
        <v>139</v>
      </c>
      <c r="O27" s="59">
        <v>1</v>
      </c>
      <c r="P27" s="59">
        <v>1</v>
      </c>
      <c r="Q27" s="59"/>
      <c r="R27" s="59"/>
      <c r="S27" s="59"/>
      <c r="T27" s="59"/>
      <c r="U27" s="59"/>
      <c r="V27" s="59"/>
      <c r="W27" s="59"/>
      <c r="X27" s="59"/>
      <c r="Y27" s="59">
        <v>1</v>
      </c>
      <c r="Z27" s="59"/>
      <c r="AA27" s="59"/>
      <c r="AB27" s="62"/>
    </row>
    <row r="28" spans="1:28" ht="60.75" customHeight="1">
      <c r="A28" s="57" t="s">
        <v>40</v>
      </c>
      <c r="B28" s="58">
        <v>300050</v>
      </c>
      <c r="C28" s="59" t="s">
        <v>64</v>
      </c>
      <c r="D28" s="59" t="s">
        <v>264</v>
      </c>
      <c r="E28" s="59" t="s">
        <v>88</v>
      </c>
      <c r="F28" s="59" t="s">
        <v>113</v>
      </c>
      <c r="G28" s="59">
        <v>125</v>
      </c>
      <c r="H28" s="61" t="s">
        <v>122</v>
      </c>
      <c r="I28" s="61" t="s">
        <v>137</v>
      </c>
      <c r="J28" s="61" t="s">
        <v>137</v>
      </c>
      <c r="K28" s="59" t="s">
        <v>139</v>
      </c>
      <c r="L28" s="59" t="s">
        <v>47</v>
      </c>
      <c r="M28" s="57" t="s">
        <v>40</v>
      </c>
      <c r="N28" s="59" t="s">
        <v>139</v>
      </c>
      <c r="O28" s="59">
        <v>1</v>
      </c>
      <c r="P28" s="59">
        <v>2</v>
      </c>
      <c r="Q28" s="59"/>
      <c r="R28" s="59">
        <v>1</v>
      </c>
      <c r="S28" s="59">
        <v>1</v>
      </c>
      <c r="T28" s="59"/>
      <c r="U28" s="59"/>
      <c r="V28" s="59"/>
      <c r="W28" s="59"/>
      <c r="X28" s="59"/>
      <c r="Y28" s="59"/>
      <c r="Z28" s="59"/>
      <c r="AA28" s="59"/>
      <c r="AB28" s="62"/>
    </row>
    <row r="29" spans="1:28" ht="60.75" customHeight="1">
      <c r="A29" s="57" t="s">
        <v>41</v>
      </c>
      <c r="B29" s="58">
        <v>300063</v>
      </c>
      <c r="C29" s="59" t="s">
        <v>65</v>
      </c>
      <c r="D29" s="59" t="s">
        <v>264</v>
      </c>
      <c r="E29" s="60" t="s">
        <v>89</v>
      </c>
      <c r="F29" s="64" t="s">
        <v>209</v>
      </c>
      <c r="G29" s="59">
        <v>9</v>
      </c>
      <c r="H29" s="61" t="s">
        <v>122</v>
      </c>
      <c r="I29" s="61" t="s">
        <v>137</v>
      </c>
      <c r="J29" s="61" t="s">
        <v>137</v>
      </c>
      <c r="K29" s="59" t="s">
        <v>47</v>
      </c>
      <c r="L29" s="59" t="s">
        <v>47</v>
      </c>
      <c r="M29" s="57" t="s">
        <v>41</v>
      </c>
      <c r="N29" s="59" t="s">
        <v>139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>
        <v>1</v>
      </c>
      <c r="Z29" s="59"/>
      <c r="AA29" s="59"/>
      <c r="AB29" s="62"/>
    </row>
    <row r="30" spans="1:28" ht="60.75" customHeight="1">
      <c r="A30" s="57" t="s">
        <v>42</v>
      </c>
      <c r="B30" s="58">
        <v>300079</v>
      </c>
      <c r="C30" s="59" t="s">
        <v>66</v>
      </c>
      <c r="D30" s="59" t="s">
        <v>264</v>
      </c>
      <c r="E30" s="60" t="s">
        <v>90</v>
      </c>
      <c r="F30" s="59" t="s">
        <v>114</v>
      </c>
      <c r="G30" s="59">
        <v>105</v>
      </c>
      <c r="H30" s="61" t="s">
        <v>122</v>
      </c>
      <c r="I30" s="61" t="s">
        <v>137</v>
      </c>
      <c r="J30" s="61" t="s">
        <v>137</v>
      </c>
      <c r="K30" s="59" t="s">
        <v>47</v>
      </c>
      <c r="L30" s="59" t="s">
        <v>47</v>
      </c>
      <c r="M30" s="57" t="s">
        <v>42</v>
      </c>
      <c r="N30" s="59" t="s">
        <v>139</v>
      </c>
      <c r="O30" s="59">
        <v>1</v>
      </c>
      <c r="P30" s="59">
        <v>1</v>
      </c>
      <c r="Q30" s="59"/>
      <c r="R30" s="59">
        <v>1</v>
      </c>
      <c r="S30" s="59"/>
      <c r="T30" s="59"/>
      <c r="U30" s="59"/>
      <c r="V30" s="59"/>
      <c r="W30" s="59"/>
      <c r="X30" s="59"/>
      <c r="Y30" s="59">
        <v>1</v>
      </c>
      <c r="Z30" s="59">
        <v>1</v>
      </c>
      <c r="AA30" s="59"/>
      <c r="AB30" s="62"/>
    </row>
    <row r="31" spans="1:28" ht="60.75" customHeight="1">
      <c r="A31" s="57" t="s">
        <v>211</v>
      </c>
      <c r="B31" s="58">
        <v>300085</v>
      </c>
      <c r="C31" s="59" t="s">
        <v>67</v>
      </c>
      <c r="D31" s="59" t="s">
        <v>264</v>
      </c>
      <c r="E31" s="60" t="s">
        <v>91</v>
      </c>
      <c r="F31" s="59" t="s">
        <v>115</v>
      </c>
      <c r="G31" s="59">
        <v>82</v>
      </c>
      <c r="H31" s="61" t="s">
        <v>122</v>
      </c>
      <c r="I31" s="61" t="s">
        <v>137</v>
      </c>
      <c r="J31" s="61" t="s">
        <v>137</v>
      </c>
      <c r="K31" s="59" t="s">
        <v>139</v>
      </c>
      <c r="L31" s="59" t="s">
        <v>47</v>
      </c>
      <c r="M31" s="57" t="s">
        <v>211</v>
      </c>
      <c r="N31" s="59" t="s">
        <v>139</v>
      </c>
      <c r="O31" s="59"/>
      <c r="P31" s="59">
        <v>2</v>
      </c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62"/>
    </row>
    <row r="32" spans="1:28" ht="60.75" customHeight="1">
      <c r="A32" s="57" t="s">
        <v>44</v>
      </c>
      <c r="B32" s="58">
        <v>300275</v>
      </c>
      <c r="C32" s="59" t="s">
        <v>305</v>
      </c>
      <c r="D32" s="59" t="s">
        <v>264</v>
      </c>
      <c r="E32" s="60" t="s">
        <v>92</v>
      </c>
      <c r="F32" s="59" t="s">
        <v>116</v>
      </c>
      <c r="G32" s="59">
        <v>30</v>
      </c>
      <c r="H32" s="61" t="s">
        <v>129</v>
      </c>
      <c r="I32" s="61" t="s">
        <v>136</v>
      </c>
      <c r="J32" s="61" t="s">
        <v>136</v>
      </c>
      <c r="K32" s="59" t="s">
        <v>47</v>
      </c>
      <c r="L32" s="59" t="s">
        <v>47</v>
      </c>
      <c r="M32" s="57" t="s">
        <v>44</v>
      </c>
      <c r="N32" s="59" t="s">
        <v>47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2"/>
    </row>
    <row r="33" spans="1:28" ht="60.75" customHeight="1">
      <c r="A33" s="57" t="s">
        <v>45</v>
      </c>
      <c r="B33" s="58">
        <v>300317</v>
      </c>
      <c r="C33" s="59" t="s">
        <v>334</v>
      </c>
      <c r="D33" s="59" t="s">
        <v>264</v>
      </c>
      <c r="E33" s="60" t="s">
        <v>93</v>
      </c>
      <c r="F33" s="59" t="s">
        <v>117</v>
      </c>
      <c r="G33" s="59">
        <v>50</v>
      </c>
      <c r="H33" s="61" t="s">
        <v>123</v>
      </c>
      <c r="I33" s="61" t="s">
        <v>137</v>
      </c>
      <c r="J33" s="61" t="s">
        <v>137</v>
      </c>
      <c r="K33" s="59" t="s">
        <v>139</v>
      </c>
      <c r="L33" s="59" t="s">
        <v>47</v>
      </c>
      <c r="M33" s="57" t="s">
        <v>45</v>
      </c>
      <c r="N33" s="59" t="s">
        <v>47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62"/>
    </row>
    <row r="34" spans="1:28" ht="60.75" customHeight="1">
      <c r="A34" s="57" t="s">
        <v>335</v>
      </c>
      <c r="B34" s="58">
        <v>300339</v>
      </c>
      <c r="C34" s="59" t="s">
        <v>336</v>
      </c>
      <c r="D34" s="59" t="s">
        <v>337</v>
      </c>
      <c r="E34" s="60" t="s">
        <v>94</v>
      </c>
      <c r="F34" s="59" t="s">
        <v>118</v>
      </c>
      <c r="G34" s="59">
        <v>65</v>
      </c>
      <c r="H34" s="61" t="s">
        <v>126</v>
      </c>
      <c r="I34" s="61" t="s">
        <v>137</v>
      </c>
      <c r="J34" s="61" t="s">
        <v>137</v>
      </c>
      <c r="K34" s="59" t="s">
        <v>139</v>
      </c>
      <c r="L34" s="59" t="s">
        <v>47</v>
      </c>
      <c r="M34" s="57" t="s">
        <v>335</v>
      </c>
      <c r="N34" s="59" t="s">
        <v>47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2"/>
    </row>
    <row r="35" spans="1:28" ht="60.75" customHeight="1">
      <c r="A35" s="134" t="s">
        <v>342</v>
      </c>
      <c r="B35" s="58">
        <v>300340</v>
      </c>
      <c r="C35" s="59" t="s">
        <v>338</v>
      </c>
      <c r="D35" s="59" t="s">
        <v>339</v>
      </c>
      <c r="E35" s="60" t="s">
        <v>216</v>
      </c>
      <c r="F35" s="59" t="s">
        <v>119</v>
      </c>
      <c r="G35" s="59">
        <v>48</v>
      </c>
      <c r="H35" s="61" t="s">
        <v>126</v>
      </c>
      <c r="I35" s="61" t="s">
        <v>137</v>
      </c>
      <c r="J35" s="61" t="s">
        <v>137</v>
      </c>
      <c r="K35" s="59" t="s">
        <v>139</v>
      </c>
      <c r="L35" s="59" t="s">
        <v>47</v>
      </c>
      <c r="M35" s="134" t="s">
        <v>342</v>
      </c>
      <c r="N35" s="59" t="s">
        <v>47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62"/>
    </row>
    <row r="36" spans="1:28" ht="50.25" customHeight="1">
      <c r="A36" s="79" t="s">
        <v>340</v>
      </c>
      <c r="L36" s="67" t="s">
        <v>218</v>
      </c>
      <c r="M36" s="135" t="s">
        <v>340</v>
      </c>
      <c r="AB36" s="67" t="s">
        <v>218</v>
      </c>
    </row>
    <row r="37" ht="27.75">
      <c r="A37" s="136"/>
    </row>
  </sheetData>
  <mergeCells count="8">
    <mergeCell ref="I6:J6"/>
    <mergeCell ref="A2:K2"/>
    <mergeCell ref="N1:AB1"/>
    <mergeCell ref="N3:AB3"/>
    <mergeCell ref="B1:L1"/>
    <mergeCell ref="B3:L3"/>
    <mergeCell ref="A5:K5"/>
    <mergeCell ref="M5:AB5"/>
  </mergeCells>
  <hyperlinks>
    <hyperlink ref="L36" location="Indice!A1" display="Volver al menú"/>
    <hyperlink ref="AB36" location="Indice!A1" display="Volver al menú"/>
  </hyperlinks>
  <printOptions horizontalCentered="1"/>
  <pageMargins left="0.3937007874015748" right="0.3937007874015748" top="0.3937007874015748" bottom="0.31" header="0" footer="0"/>
  <pageSetup fitToWidth="2" horizontalDpi="600" verticalDpi="600" orientation="landscape" paperSize="9" scale="28" r:id="rId2"/>
  <colBreaks count="1" manualBreakCount="1">
    <brk id="12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jll47p</dc:creator>
  <cp:keywords/>
  <dc:description/>
  <cp:lastModifiedBy>jca63j</cp:lastModifiedBy>
  <cp:lastPrinted>2011-04-14T12:42:58Z</cp:lastPrinted>
  <dcterms:created xsi:type="dcterms:W3CDTF">2008-04-08T07:21:56Z</dcterms:created>
  <dcterms:modified xsi:type="dcterms:W3CDTF">2011-05-16T12:44:17Z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